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8-9" sheetId="1" r:id="rId1"/>
    <sheet name="10-11" sheetId="2" r:id="rId2"/>
    <sheet name="12-13" sheetId="3" r:id="rId3"/>
  </sheets>
  <definedNames>
    <definedName name="_xlnm.Print_Area" localSheetId="1">'10-11'!$A$1:$W$45</definedName>
    <definedName name="_xlnm.Print_Area" localSheetId="2">'12-13'!$A$1:$W$43</definedName>
    <definedName name="_xlnm.Print_Area" localSheetId="0">'8-9'!$A$1:$W$45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2" i="3" l="1"/>
  <c r="V42" i="3"/>
  <c r="T42" i="3"/>
  <c r="Q42" i="3"/>
  <c r="M42" i="3"/>
  <c r="I42" i="3"/>
  <c r="E42" i="3"/>
  <c r="D42" i="3"/>
  <c r="U41" i="3"/>
  <c r="Q41" i="3"/>
  <c r="M41" i="3"/>
  <c r="I41" i="3"/>
  <c r="E41" i="3"/>
  <c r="U40" i="3"/>
  <c r="Q40" i="3"/>
  <c r="M40" i="3"/>
  <c r="I40" i="3"/>
  <c r="E40" i="3"/>
  <c r="U39" i="3"/>
  <c r="Q39" i="3"/>
  <c r="M39" i="3"/>
  <c r="I39" i="3"/>
  <c r="E39" i="3"/>
  <c r="U38" i="3"/>
  <c r="Q38" i="3"/>
  <c r="M38" i="3"/>
  <c r="I38" i="3"/>
  <c r="E38" i="3"/>
  <c r="U37" i="3"/>
  <c r="Q37" i="3"/>
  <c r="M37" i="3"/>
  <c r="I37" i="3"/>
  <c r="E37" i="3"/>
  <c r="U36" i="3"/>
  <c r="Q36" i="3"/>
  <c r="M36" i="3"/>
  <c r="I36" i="3"/>
  <c r="E36" i="3"/>
  <c r="U35" i="3"/>
  <c r="Q35" i="3"/>
  <c r="M35" i="3"/>
  <c r="I35" i="3"/>
  <c r="E35" i="3"/>
  <c r="U34" i="3"/>
  <c r="Q34" i="3"/>
  <c r="M34" i="3"/>
  <c r="I34" i="3"/>
  <c r="E34" i="3"/>
  <c r="U33" i="3"/>
  <c r="Q33" i="3"/>
  <c r="M33" i="3"/>
  <c r="I33" i="3"/>
  <c r="E33" i="3"/>
  <c r="U32" i="3"/>
  <c r="Q32" i="3"/>
  <c r="M32" i="3"/>
  <c r="I32" i="3"/>
  <c r="E32" i="3"/>
  <c r="U31" i="3"/>
  <c r="Q31" i="3"/>
  <c r="M31" i="3"/>
  <c r="I31" i="3"/>
  <c r="E31" i="3"/>
  <c r="U30" i="3"/>
  <c r="Q30" i="3"/>
  <c r="M30" i="3"/>
  <c r="I30" i="3"/>
  <c r="E30" i="3"/>
  <c r="U29" i="3"/>
  <c r="Q29" i="3"/>
  <c r="M29" i="3"/>
  <c r="I29" i="3"/>
  <c r="E29" i="3"/>
  <c r="U28" i="3"/>
  <c r="Q28" i="3"/>
  <c r="M28" i="3"/>
  <c r="I28" i="3"/>
  <c r="E28" i="3"/>
  <c r="U27" i="3"/>
  <c r="Q27" i="3"/>
  <c r="M27" i="3"/>
  <c r="I27" i="3"/>
  <c r="E27" i="3"/>
  <c r="U26" i="3"/>
  <c r="Q26" i="3"/>
  <c r="M26" i="3"/>
  <c r="I26" i="3"/>
  <c r="E26" i="3"/>
  <c r="U25" i="3"/>
  <c r="Q25" i="3"/>
  <c r="M25" i="3"/>
  <c r="I25" i="3"/>
  <c r="E25" i="3"/>
  <c r="Q24" i="3"/>
  <c r="M24" i="3"/>
  <c r="I24" i="3"/>
  <c r="E24" i="3"/>
  <c r="U23" i="3"/>
  <c r="U22" i="3"/>
  <c r="U21" i="3"/>
  <c r="U20" i="3"/>
  <c r="U19" i="3"/>
  <c r="Q19" i="3"/>
  <c r="M19" i="3"/>
  <c r="I19" i="3"/>
  <c r="E19" i="3"/>
  <c r="U18" i="3"/>
  <c r="Q18" i="3"/>
  <c r="M18" i="3"/>
  <c r="I18" i="3"/>
  <c r="E18" i="3"/>
  <c r="U17" i="3"/>
  <c r="Q17" i="3"/>
  <c r="M17" i="3"/>
  <c r="I17" i="3"/>
  <c r="E17" i="3"/>
  <c r="U16" i="3"/>
  <c r="Q16" i="3"/>
  <c r="M16" i="3"/>
  <c r="I16" i="3"/>
  <c r="E16" i="3"/>
  <c r="U15" i="3"/>
  <c r="Q15" i="3"/>
  <c r="M15" i="3"/>
  <c r="I15" i="3"/>
  <c r="E15" i="3"/>
  <c r="U14" i="3"/>
  <c r="Q14" i="3"/>
  <c r="M14" i="3"/>
  <c r="I14" i="3"/>
  <c r="E14" i="3"/>
  <c r="U13" i="3"/>
  <c r="Q13" i="3"/>
  <c r="M13" i="3"/>
  <c r="I13" i="3"/>
  <c r="E13" i="3"/>
  <c r="U11" i="3"/>
  <c r="Q11" i="3"/>
  <c r="M11" i="3"/>
  <c r="I11" i="3"/>
  <c r="E11" i="3"/>
  <c r="U10" i="3"/>
  <c r="U9" i="3"/>
  <c r="U8" i="3"/>
  <c r="Q8" i="3"/>
  <c r="M8" i="3"/>
  <c r="I8" i="3"/>
  <c r="E8" i="3"/>
  <c r="U7" i="3"/>
  <c r="U44" i="2"/>
  <c r="U43" i="2"/>
  <c r="Q42" i="2"/>
  <c r="M42" i="2"/>
  <c r="I42" i="2"/>
  <c r="E42" i="2"/>
  <c r="U41" i="2"/>
  <c r="U40" i="2"/>
  <c r="U39" i="2"/>
  <c r="Q38" i="2"/>
  <c r="M38" i="2"/>
  <c r="I38" i="2"/>
  <c r="E38" i="2"/>
  <c r="U37" i="2"/>
  <c r="Q37" i="2"/>
  <c r="M37" i="2"/>
  <c r="I37" i="2"/>
  <c r="E37" i="2"/>
  <c r="U36" i="2"/>
  <c r="Q36" i="2"/>
  <c r="M36" i="2"/>
  <c r="I36" i="2"/>
  <c r="E36" i="2"/>
  <c r="U35" i="2"/>
  <c r="Q35" i="2"/>
  <c r="M35" i="2"/>
  <c r="I35" i="2"/>
  <c r="E35" i="2"/>
  <c r="U34" i="2"/>
  <c r="Q34" i="2"/>
  <c r="M34" i="2"/>
  <c r="I34" i="2"/>
  <c r="E34" i="2"/>
  <c r="U33" i="2"/>
  <c r="Q33" i="2"/>
  <c r="M33" i="2"/>
  <c r="I33" i="2"/>
  <c r="E33" i="2"/>
  <c r="U32" i="2"/>
  <c r="Q32" i="2"/>
  <c r="M32" i="2"/>
  <c r="I32" i="2"/>
  <c r="E32" i="2"/>
  <c r="Q31" i="2"/>
  <c r="M31" i="2"/>
  <c r="I31" i="2"/>
  <c r="E31" i="2"/>
  <c r="U30" i="2"/>
  <c r="Q30" i="2"/>
  <c r="M30" i="2"/>
  <c r="I30" i="2"/>
  <c r="E30" i="2"/>
  <c r="U29" i="2"/>
  <c r="Q29" i="2"/>
  <c r="M29" i="2"/>
  <c r="I29" i="2"/>
  <c r="E29" i="2"/>
  <c r="U28" i="2"/>
  <c r="Q28" i="2"/>
  <c r="M28" i="2"/>
  <c r="I28" i="2"/>
  <c r="E28" i="2"/>
  <c r="U27" i="2"/>
  <c r="Q27" i="2"/>
  <c r="M27" i="2"/>
  <c r="I27" i="2"/>
  <c r="E27" i="2"/>
  <c r="U26" i="2"/>
  <c r="Q26" i="2"/>
  <c r="M26" i="2"/>
  <c r="I26" i="2"/>
  <c r="E26" i="2"/>
  <c r="U25" i="2"/>
  <c r="Q25" i="2"/>
  <c r="M25" i="2"/>
  <c r="I25" i="2"/>
  <c r="E25" i="2"/>
  <c r="U23" i="2"/>
  <c r="Q23" i="2"/>
  <c r="M23" i="2"/>
  <c r="I23" i="2"/>
  <c r="E23" i="2"/>
  <c r="U22" i="2"/>
  <c r="Q22" i="2"/>
  <c r="M22" i="2"/>
  <c r="I22" i="2"/>
  <c r="E22" i="2"/>
  <c r="U21" i="2"/>
  <c r="Q21" i="2"/>
  <c r="M21" i="2"/>
  <c r="I21" i="2"/>
  <c r="E21" i="2"/>
  <c r="U20" i="2"/>
  <c r="Q20" i="2"/>
  <c r="M20" i="2"/>
  <c r="I20" i="2"/>
  <c r="E20" i="2"/>
  <c r="U19" i="2"/>
  <c r="Q19" i="2"/>
  <c r="M19" i="2"/>
  <c r="I19" i="2"/>
  <c r="E19" i="2"/>
  <c r="U18" i="2"/>
  <c r="Q18" i="2"/>
  <c r="M18" i="2"/>
  <c r="I18" i="2"/>
  <c r="E18" i="2"/>
  <c r="U17" i="2"/>
  <c r="Q17" i="2"/>
  <c r="M17" i="2"/>
  <c r="I17" i="2"/>
  <c r="E17" i="2"/>
  <c r="U16" i="2"/>
  <c r="Q16" i="2"/>
  <c r="M16" i="2"/>
  <c r="I16" i="2"/>
  <c r="E16" i="2"/>
  <c r="U15" i="2"/>
  <c r="Q15" i="2"/>
  <c r="M15" i="2"/>
  <c r="I15" i="2"/>
  <c r="E15" i="2"/>
  <c r="U14" i="2"/>
  <c r="Q14" i="2"/>
  <c r="M14" i="2"/>
  <c r="I14" i="2"/>
  <c r="E14" i="2"/>
  <c r="U13" i="2"/>
  <c r="Q13" i="2"/>
  <c r="M13" i="2"/>
  <c r="I13" i="2"/>
  <c r="E13" i="2"/>
  <c r="U12" i="2"/>
  <c r="Q12" i="2"/>
  <c r="M12" i="2"/>
  <c r="I12" i="2"/>
  <c r="E12" i="2"/>
  <c r="U11" i="2"/>
  <c r="Q11" i="2"/>
  <c r="M11" i="2"/>
  <c r="I11" i="2"/>
  <c r="E11" i="2"/>
  <c r="U10" i="2"/>
  <c r="Q10" i="2"/>
  <c r="M10" i="2"/>
  <c r="I10" i="2"/>
  <c r="E10" i="2"/>
  <c r="U9" i="2"/>
  <c r="Q9" i="2"/>
  <c r="M9" i="2"/>
  <c r="I9" i="2"/>
  <c r="E9" i="2"/>
  <c r="U8" i="2"/>
  <c r="Q8" i="2"/>
  <c r="M8" i="2"/>
  <c r="I8" i="2"/>
  <c r="E8" i="2"/>
  <c r="U7" i="2"/>
  <c r="Q7" i="2"/>
  <c r="M7" i="2"/>
  <c r="I7" i="2"/>
  <c r="E7" i="2"/>
  <c r="U44" i="1"/>
  <c r="Q44" i="1"/>
  <c r="M44" i="1"/>
  <c r="I44" i="1"/>
  <c r="E44" i="1"/>
  <c r="U43" i="1"/>
  <c r="Q43" i="1"/>
  <c r="M43" i="1"/>
  <c r="I43" i="1"/>
  <c r="E43" i="1"/>
  <c r="U42" i="1"/>
  <c r="Q42" i="1"/>
  <c r="M42" i="1"/>
  <c r="I42" i="1"/>
  <c r="E42" i="1"/>
  <c r="U41" i="1"/>
  <c r="Q41" i="1"/>
  <c r="M41" i="1"/>
  <c r="I41" i="1"/>
  <c r="E41" i="1"/>
  <c r="U40" i="1"/>
  <c r="Q40" i="1"/>
  <c r="M40" i="1"/>
  <c r="I40" i="1"/>
  <c r="E40" i="1"/>
  <c r="U39" i="1"/>
  <c r="Q39" i="1"/>
  <c r="M39" i="1"/>
  <c r="I39" i="1"/>
  <c r="E39" i="1"/>
  <c r="U38" i="1"/>
  <c r="Q38" i="1"/>
  <c r="M38" i="1"/>
  <c r="I38" i="1"/>
  <c r="E38" i="1"/>
  <c r="U37" i="1"/>
  <c r="Q37" i="1"/>
  <c r="M37" i="1"/>
  <c r="I37" i="1"/>
  <c r="E37" i="1"/>
  <c r="U36" i="1"/>
  <c r="Q36" i="1"/>
  <c r="M36" i="1"/>
  <c r="I36" i="1"/>
  <c r="E36" i="1"/>
  <c r="U35" i="1"/>
  <c r="Q35" i="1"/>
  <c r="M35" i="1"/>
  <c r="I35" i="1"/>
  <c r="E35" i="1"/>
  <c r="U34" i="1"/>
  <c r="Q34" i="1"/>
  <c r="M34" i="1"/>
  <c r="I34" i="1"/>
  <c r="E34" i="1"/>
  <c r="U33" i="1"/>
  <c r="Q33" i="1"/>
  <c r="M33" i="1"/>
  <c r="I33" i="1"/>
  <c r="E33" i="1"/>
  <c r="U32" i="1"/>
  <c r="Q32" i="1"/>
  <c r="M32" i="1"/>
  <c r="I32" i="1"/>
  <c r="E32" i="1"/>
  <c r="U31" i="1"/>
  <c r="Q31" i="1"/>
  <c r="M31" i="1"/>
  <c r="I31" i="1"/>
  <c r="E31" i="1"/>
  <c r="U30" i="1"/>
  <c r="Q30" i="1"/>
  <c r="M30" i="1"/>
  <c r="I30" i="1"/>
  <c r="E30" i="1"/>
  <c r="U29" i="1"/>
  <c r="Q29" i="1"/>
  <c r="M29" i="1"/>
  <c r="I29" i="1"/>
  <c r="E29" i="1"/>
  <c r="U28" i="1"/>
  <c r="Q28" i="1"/>
  <c r="M28" i="1"/>
  <c r="I28" i="1"/>
  <c r="E28" i="1"/>
  <c r="U27" i="1"/>
  <c r="Q27" i="1"/>
  <c r="M27" i="1"/>
  <c r="I27" i="1"/>
  <c r="E27" i="1"/>
  <c r="U26" i="1"/>
  <c r="Q26" i="1"/>
  <c r="M26" i="1"/>
  <c r="I26" i="1"/>
  <c r="E26" i="1"/>
  <c r="U25" i="1"/>
  <c r="Q25" i="1"/>
  <c r="M25" i="1"/>
  <c r="I25" i="1"/>
  <c r="E25" i="1"/>
  <c r="U24" i="1"/>
  <c r="Q24" i="1"/>
  <c r="M24" i="1"/>
  <c r="I24" i="1"/>
  <c r="E24" i="1"/>
  <c r="U23" i="1"/>
  <c r="Q23" i="1"/>
  <c r="M23" i="1"/>
  <c r="I23" i="1"/>
  <c r="E23" i="1"/>
  <c r="U22" i="1"/>
  <c r="Q22" i="1"/>
  <c r="M22" i="1"/>
  <c r="I22" i="1"/>
  <c r="E22" i="1"/>
  <c r="W21" i="1"/>
  <c r="V21" i="1"/>
  <c r="T21" i="1"/>
  <c r="Q21" i="1"/>
  <c r="M21" i="1"/>
  <c r="I21" i="1"/>
  <c r="E21" i="1"/>
  <c r="D21" i="1"/>
  <c r="U20" i="1"/>
  <c r="Q20" i="1"/>
  <c r="M20" i="1"/>
  <c r="I20" i="1"/>
  <c r="E20" i="1"/>
  <c r="U19" i="1"/>
  <c r="Q19" i="1"/>
  <c r="M19" i="1"/>
  <c r="I19" i="1"/>
  <c r="E19" i="1"/>
  <c r="U18" i="1"/>
  <c r="Q18" i="1"/>
  <c r="M18" i="1"/>
  <c r="I18" i="1"/>
  <c r="E18" i="1"/>
  <c r="U17" i="1"/>
  <c r="Q17" i="1"/>
  <c r="M17" i="1"/>
  <c r="I17" i="1"/>
  <c r="E17" i="1"/>
  <c r="U16" i="1"/>
  <c r="Q16" i="1"/>
  <c r="M16" i="1"/>
  <c r="I16" i="1"/>
  <c r="E16" i="1"/>
  <c r="U15" i="1"/>
  <c r="Q15" i="1"/>
  <c r="M15" i="1"/>
  <c r="I15" i="1"/>
  <c r="E15" i="1"/>
  <c r="U14" i="1"/>
  <c r="Q14" i="1"/>
  <c r="M14" i="1"/>
  <c r="I14" i="1"/>
  <c r="E14" i="1"/>
  <c r="U13" i="1"/>
  <c r="Q13" i="1"/>
  <c r="M13" i="1"/>
  <c r="I13" i="1"/>
  <c r="E13" i="1"/>
  <c r="U12" i="1"/>
  <c r="Q12" i="1"/>
  <c r="M12" i="1"/>
  <c r="I12" i="1"/>
  <c r="E12" i="1"/>
  <c r="U11" i="1"/>
  <c r="Q11" i="1"/>
  <c r="M11" i="1"/>
  <c r="I11" i="1"/>
  <c r="E11" i="1"/>
  <c r="U10" i="1"/>
  <c r="Q10" i="1"/>
  <c r="M10" i="1"/>
  <c r="I10" i="1"/>
  <c r="E10" i="1"/>
  <c r="U9" i="1"/>
  <c r="Q9" i="1"/>
  <c r="M9" i="1"/>
  <c r="I9" i="1"/>
  <c r="E9" i="1"/>
  <c r="U8" i="1"/>
  <c r="Q8" i="1"/>
  <c r="M8" i="1"/>
  <c r="I8" i="1"/>
  <c r="E8" i="1"/>
  <c r="Q7" i="1"/>
  <c r="M7" i="1"/>
  <c r="I7" i="1"/>
  <c r="E7" i="1"/>
  <c r="U42" i="3" l="1"/>
  <c r="U21" i="1"/>
</calcChain>
</file>

<file path=xl/sharedStrings.xml><?xml version="1.0" encoding="utf-8"?>
<sst xmlns="http://schemas.openxmlformats.org/spreadsheetml/2006/main" count="453" uniqueCount="133">
  <si>
    <t>（２）地区別人口</t>
    <phoneticPr fontId="3"/>
  </si>
  <si>
    <t>及び世帯数</t>
    <phoneticPr fontId="3"/>
  </si>
  <si>
    <t>各年12月31日現在　単位：世帯、人</t>
    <rPh sb="11" eb="13">
      <t>タンイ</t>
    </rPh>
    <rPh sb="14" eb="16">
      <t>セタイ</t>
    </rPh>
    <rPh sb="17" eb="18">
      <t>ニン</t>
    </rPh>
    <phoneticPr fontId="3"/>
  </si>
  <si>
    <t>区分</t>
    <rPh sb="0" eb="1">
      <t>ク</t>
    </rPh>
    <rPh sb="1" eb="2">
      <t>ブン</t>
    </rPh>
    <phoneticPr fontId="3"/>
  </si>
  <si>
    <t>平成25年</t>
    <rPh sb="0" eb="2">
      <t>ヘイセイ</t>
    </rPh>
    <rPh sb="4" eb="5">
      <t>ネン</t>
    </rPh>
    <phoneticPr fontId="3"/>
  </si>
  <si>
    <t>世帯数</t>
  </si>
  <si>
    <t>人  口</t>
  </si>
  <si>
    <t>世帯数</t>
    <rPh sb="0" eb="3">
      <t>セタイスウ</t>
    </rPh>
    <phoneticPr fontId="3"/>
  </si>
  <si>
    <t>人  口</t>
    <rPh sb="0" eb="1">
      <t>ヒト</t>
    </rPh>
    <rPh sb="3" eb="4">
      <t>クチ</t>
    </rPh>
    <phoneticPr fontId="3"/>
  </si>
  <si>
    <t>町名</t>
    <rPh sb="0" eb="1">
      <t>マチ</t>
    </rPh>
    <rPh sb="1" eb="2">
      <t>メイ</t>
    </rPh>
    <phoneticPr fontId="3"/>
  </si>
  <si>
    <t>総　数</t>
  </si>
  <si>
    <t>男</t>
  </si>
  <si>
    <t>女</t>
  </si>
  <si>
    <t>総　数</t>
    <rPh sb="0" eb="1">
      <t>フサ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</si>
  <si>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</si>
  <si>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</si>
  <si>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総計</t>
    <rPh sb="0" eb="2">
      <t>ソウケイ</t>
    </rPh>
    <phoneticPr fontId="3"/>
  </si>
  <si>
    <t>本町一丁目</t>
    <rPh sb="0" eb="2">
      <t>ホンマチ</t>
    </rPh>
    <rPh sb="2" eb="3">
      <t>１</t>
    </rPh>
    <rPh sb="3" eb="4">
      <t>チョウ</t>
    </rPh>
    <rPh sb="4" eb="5">
      <t>メ</t>
    </rPh>
    <phoneticPr fontId="3"/>
  </si>
  <si>
    <t>本町二丁目</t>
    <rPh sb="0" eb="2">
      <t>ホンマチ</t>
    </rPh>
    <rPh sb="2" eb="3">
      <t>２</t>
    </rPh>
    <rPh sb="3" eb="5">
      <t>チョウメ</t>
    </rPh>
    <phoneticPr fontId="3"/>
  </si>
  <si>
    <t>本町三丁目</t>
    <rPh sb="0" eb="2">
      <t>ホンマチ</t>
    </rPh>
    <rPh sb="2" eb="3">
      <t>３</t>
    </rPh>
    <rPh sb="3" eb="5">
      <t>チョウメ</t>
    </rPh>
    <phoneticPr fontId="3"/>
  </si>
  <si>
    <t>本町四丁目</t>
    <rPh sb="0" eb="2">
      <t>ホンマチ</t>
    </rPh>
    <rPh sb="2" eb="3">
      <t>４</t>
    </rPh>
    <rPh sb="3" eb="5">
      <t>チョウメ</t>
    </rPh>
    <phoneticPr fontId="3"/>
  </si>
  <si>
    <t>本町五丁目</t>
    <rPh sb="0" eb="2">
      <t>ホンマチ</t>
    </rPh>
    <rPh sb="2" eb="3">
      <t>５</t>
    </rPh>
    <rPh sb="3" eb="5">
      <t>チョウメ</t>
    </rPh>
    <phoneticPr fontId="3"/>
  </si>
  <si>
    <t>本町六丁目</t>
    <rPh sb="0" eb="2">
      <t>ホンマチ</t>
    </rPh>
    <rPh sb="2" eb="3">
      <t>６</t>
    </rPh>
    <rPh sb="3" eb="5">
      <t>チョウメ</t>
    </rPh>
    <phoneticPr fontId="3"/>
  </si>
  <si>
    <t>若　松　町</t>
    <rPh sb="0" eb="1">
      <t>ワカ</t>
    </rPh>
    <rPh sb="2" eb="3">
      <t>マツ</t>
    </rPh>
    <rPh sb="4" eb="5">
      <t>マチ</t>
    </rPh>
    <phoneticPr fontId="3"/>
  </si>
  <si>
    <t>横　宮　町</t>
    <rPh sb="0" eb="1">
      <t>ヨコ</t>
    </rPh>
    <rPh sb="2" eb="3">
      <t>ミヤ</t>
    </rPh>
    <rPh sb="4" eb="5">
      <t>マチ</t>
    </rPh>
    <phoneticPr fontId="3"/>
  </si>
  <si>
    <t>高　橋　町</t>
    <rPh sb="0" eb="1">
      <t>タカ</t>
    </rPh>
    <rPh sb="2" eb="3">
      <t>ハシ</t>
    </rPh>
    <rPh sb="4" eb="5">
      <t>マチ</t>
    </rPh>
    <phoneticPr fontId="3"/>
  </si>
  <si>
    <t>扇　が　丘</t>
    <rPh sb="0" eb="1">
      <t>オオギ</t>
    </rPh>
    <rPh sb="4" eb="5">
      <t>オカ</t>
    </rPh>
    <phoneticPr fontId="3"/>
  </si>
  <si>
    <t>住　吉　町</t>
    <rPh sb="0" eb="1">
      <t>ジュウ</t>
    </rPh>
    <rPh sb="2" eb="3">
      <t>キチ</t>
    </rPh>
    <rPh sb="4" eb="5">
      <t>マチ</t>
    </rPh>
    <phoneticPr fontId="3"/>
  </si>
  <si>
    <t>菅　原　町</t>
    <rPh sb="0" eb="1">
      <t>スゲ</t>
    </rPh>
    <rPh sb="2" eb="3">
      <t>ハラ</t>
    </rPh>
    <rPh sb="4" eb="5">
      <t>マチ</t>
    </rPh>
    <phoneticPr fontId="3"/>
  </si>
  <si>
    <t>白　山　町</t>
    <rPh sb="0" eb="1">
      <t>シロ</t>
    </rPh>
    <rPh sb="2" eb="3">
      <t>ヤマ</t>
    </rPh>
    <rPh sb="4" eb="5">
      <t>マチ</t>
    </rPh>
    <phoneticPr fontId="3"/>
  </si>
  <si>
    <t>本町地区計</t>
    <rPh sb="0" eb="2">
      <t>ホンマチ</t>
    </rPh>
    <rPh sb="2" eb="4">
      <t>チク</t>
    </rPh>
    <rPh sb="4" eb="5">
      <t>ケイ</t>
    </rPh>
    <phoneticPr fontId="3"/>
  </si>
  <si>
    <t>藤平</t>
    <rPh sb="0" eb="2">
      <t>フジヒラ</t>
    </rPh>
    <phoneticPr fontId="3"/>
  </si>
  <si>
    <t>位川</t>
    <rPh sb="0" eb="2">
      <t>クライガワカワ</t>
    </rPh>
    <phoneticPr fontId="3"/>
  </si>
  <si>
    <t>太平寺一丁目</t>
    <rPh sb="0" eb="3">
      <t>タイヘイジ</t>
    </rPh>
    <rPh sb="3" eb="4">
      <t>１</t>
    </rPh>
    <rPh sb="4" eb="6">
      <t>チョウメ</t>
    </rPh>
    <phoneticPr fontId="3"/>
  </si>
  <si>
    <t>太平寺二丁目</t>
    <rPh sb="3" eb="4">
      <t>２</t>
    </rPh>
    <phoneticPr fontId="3"/>
  </si>
  <si>
    <t>太平寺三丁目</t>
    <rPh sb="3" eb="4">
      <t>３</t>
    </rPh>
    <phoneticPr fontId="3"/>
  </si>
  <si>
    <t>太平寺四丁目</t>
    <rPh sb="3" eb="4">
      <t>４</t>
    </rPh>
    <phoneticPr fontId="3"/>
  </si>
  <si>
    <t>粟田一丁目</t>
    <rPh sb="2" eb="3">
      <t>１</t>
    </rPh>
    <phoneticPr fontId="3"/>
  </si>
  <si>
    <t>粟田二丁目</t>
    <rPh sb="2" eb="3">
      <t>２</t>
    </rPh>
    <phoneticPr fontId="3"/>
  </si>
  <si>
    <t>粟田三丁目</t>
    <rPh sb="2" eb="3">
      <t>３</t>
    </rPh>
    <phoneticPr fontId="3"/>
  </si>
  <si>
    <t>粟田四丁目</t>
    <rPh sb="2" eb="3">
      <t>４</t>
    </rPh>
    <phoneticPr fontId="3"/>
  </si>
  <si>
    <t>粟田五丁目</t>
    <rPh sb="2" eb="3">
      <t>５</t>
    </rPh>
    <phoneticPr fontId="3"/>
  </si>
  <si>
    <t>粟田六丁目</t>
    <rPh sb="2" eb="3">
      <t>６</t>
    </rPh>
    <phoneticPr fontId="3"/>
  </si>
  <si>
    <t>下林一丁目</t>
    <rPh sb="2" eb="3">
      <t>１</t>
    </rPh>
    <phoneticPr fontId="3"/>
  </si>
  <si>
    <t>下林二丁目</t>
    <rPh sb="2" eb="3">
      <t>２</t>
    </rPh>
    <phoneticPr fontId="3"/>
  </si>
  <si>
    <t>下林三丁目</t>
    <rPh sb="2" eb="3">
      <t>３</t>
    </rPh>
    <phoneticPr fontId="3"/>
  </si>
  <si>
    <t>下林四丁目</t>
    <rPh sb="2" eb="3">
      <t>４</t>
    </rPh>
    <phoneticPr fontId="3"/>
  </si>
  <si>
    <t>新庄一丁目</t>
    <rPh sb="2" eb="3">
      <t>１</t>
    </rPh>
    <phoneticPr fontId="3"/>
  </si>
  <si>
    <t>新庄二丁目</t>
    <rPh sb="2" eb="3">
      <t>２</t>
    </rPh>
    <phoneticPr fontId="3"/>
  </si>
  <si>
    <t>新庄三丁目</t>
    <rPh sb="2" eb="3">
      <t>３</t>
    </rPh>
    <phoneticPr fontId="3"/>
  </si>
  <si>
    <t>新庄四丁目</t>
    <rPh sb="2" eb="3">
      <t>４</t>
    </rPh>
    <phoneticPr fontId="3"/>
  </si>
  <si>
    <t>新庄五丁目</t>
    <rPh sb="2" eb="3">
      <t>５</t>
    </rPh>
    <phoneticPr fontId="3"/>
  </si>
  <si>
    <t>新庄六丁目</t>
    <rPh sb="2" eb="3">
      <t>６</t>
    </rPh>
    <phoneticPr fontId="3"/>
  </si>
  <si>
    <t>藤平田一丁目</t>
    <rPh sb="3" eb="4">
      <t>１</t>
    </rPh>
    <phoneticPr fontId="3"/>
  </si>
  <si>
    <t>資料：「住民基本台帳」</t>
  </si>
  <si>
    <t>及び世帯数（つづき）</t>
    <phoneticPr fontId="3"/>
  </si>
  <si>
    <t>藤平田二丁目</t>
    <rPh sb="3" eb="4">
      <t>２</t>
    </rPh>
    <phoneticPr fontId="3"/>
  </si>
  <si>
    <t>中林一丁目</t>
    <rPh sb="2" eb="3">
      <t>１</t>
    </rPh>
    <phoneticPr fontId="3"/>
  </si>
  <si>
    <t>中林二丁目</t>
    <rPh sb="2" eb="3">
      <t>２</t>
    </rPh>
    <phoneticPr fontId="3"/>
  </si>
  <si>
    <t>中林三丁目</t>
    <rPh sb="2" eb="3">
      <t>３</t>
    </rPh>
    <phoneticPr fontId="3"/>
  </si>
  <si>
    <t>中林四丁目</t>
    <rPh sb="2" eb="3">
      <t>４</t>
    </rPh>
    <phoneticPr fontId="3"/>
  </si>
  <si>
    <t>中林五丁目</t>
    <rPh sb="2" eb="3">
      <t>５</t>
    </rPh>
    <phoneticPr fontId="3"/>
  </si>
  <si>
    <t>上林一丁目</t>
    <rPh sb="2" eb="3">
      <t>１</t>
    </rPh>
    <phoneticPr fontId="3"/>
  </si>
  <si>
    <t>上林二丁目</t>
    <rPh sb="2" eb="3">
      <t>２</t>
    </rPh>
    <phoneticPr fontId="3"/>
  </si>
  <si>
    <t>上林三丁目</t>
    <rPh sb="2" eb="3">
      <t>３</t>
    </rPh>
    <phoneticPr fontId="3"/>
  </si>
  <si>
    <t>上林四丁目</t>
    <rPh sb="2" eb="3">
      <t>４</t>
    </rPh>
    <phoneticPr fontId="3"/>
  </si>
  <si>
    <t>上林五丁目</t>
    <rPh sb="2" eb="3">
      <t>５</t>
    </rPh>
    <phoneticPr fontId="3"/>
  </si>
  <si>
    <t>　　　－</t>
  </si>
  <si>
    <t>　－</t>
  </si>
  <si>
    <t>矢作一丁目</t>
    <rPh sb="2" eb="3">
      <t>１</t>
    </rPh>
    <phoneticPr fontId="3"/>
  </si>
  <si>
    <t>矢作二丁目</t>
    <rPh sb="2" eb="3">
      <t>２</t>
    </rPh>
    <phoneticPr fontId="3"/>
  </si>
  <si>
    <t>矢作三丁目</t>
    <rPh sb="2" eb="3">
      <t>３</t>
    </rPh>
    <phoneticPr fontId="3"/>
  </si>
  <si>
    <t>矢作四丁目</t>
    <rPh sb="2" eb="3">
      <t>４</t>
    </rPh>
    <phoneticPr fontId="3"/>
  </si>
  <si>
    <t>末松一丁目</t>
    <rPh sb="2" eb="3">
      <t>１</t>
    </rPh>
    <phoneticPr fontId="3"/>
  </si>
  <si>
    <t>末松二丁目</t>
    <rPh sb="2" eb="3">
      <t>２</t>
    </rPh>
    <phoneticPr fontId="3"/>
  </si>
  <si>
    <t>末松三丁目</t>
    <rPh sb="2" eb="3">
      <t>３</t>
    </rPh>
    <phoneticPr fontId="3"/>
  </si>
  <si>
    <t>清金一丁目</t>
    <rPh sb="2" eb="3">
      <t>１</t>
    </rPh>
    <phoneticPr fontId="3"/>
  </si>
  <si>
    <t>清金二丁目</t>
    <rPh sb="2" eb="3">
      <t>２</t>
    </rPh>
    <phoneticPr fontId="3"/>
  </si>
  <si>
    <t>清金三丁目</t>
    <rPh sb="2" eb="3">
      <t>３</t>
    </rPh>
    <phoneticPr fontId="3"/>
  </si>
  <si>
    <t>三納一丁目</t>
    <rPh sb="0" eb="1">
      <t>サン</t>
    </rPh>
    <rPh sb="1" eb="2">
      <t>ノウ</t>
    </rPh>
    <rPh sb="2" eb="3">
      <t>１</t>
    </rPh>
    <rPh sb="3" eb="4">
      <t>チョウ</t>
    </rPh>
    <rPh sb="4" eb="5">
      <t>メ</t>
    </rPh>
    <phoneticPr fontId="3"/>
  </si>
  <si>
    <t>三納二丁目</t>
    <rPh sb="0" eb="1">
      <t>サン</t>
    </rPh>
    <rPh sb="1" eb="2">
      <t>ノウ</t>
    </rPh>
    <rPh sb="2" eb="3">
      <t>２</t>
    </rPh>
    <rPh sb="3" eb="5">
      <t>チョウメ</t>
    </rPh>
    <phoneticPr fontId="3"/>
  </si>
  <si>
    <t>三納三丁目</t>
    <rPh sb="0" eb="1">
      <t>サン</t>
    </rPh>
    <rPh sb="1" eb="2">
      <t>ノウ</t>
    </rPh>
    <rPh sb="2" eb="5">
      <t>３チョウメ</t>
    </rPh>
    <phoneticPr fontId="3"/>
  </si>
  <si>
    <t>富奥地区計</t>
    <rPh sb="0" eb="1">
      <t>トミ</t>
    </rPh>
    <rPh sb="1" eb="2">
      <t>オク</t>
    </rPh>
    <rPh sb="2" eb="4">
      <t>チク</t>
    </rPh>
    <rPh sb="4" eb="5">
      <t>ケイ</t>
    </rPh>
    <phoneticPr fontId="3"/>
  </si>
  <si>
    <t>長池</t>
    <rPh sb="0" eb="2">
      <t>ナガイケ</t>
    </rPh>
    <phoneticPr fontId="3"/>
  </si>
  <si>
    <t>稲荷一丁目</t>
    <rPh sb="0" eb="2">
      <t>イナリ</t>
    </rPh>
    <rPh sb="2" eb="3">
      <t>１</t>
    </rPh>
    <rPh sb="3" eb="5">
      <t>チョウメ</t>
    </rPh>
    <phoneticPr fontId="3"/>
  </si>
  <si>
    <t>稲荷二丁目</t>
    <rPh sb="2" eb="3">
      <t>２</t>
    </rPh>
    <phoneticPr fontId="3"/>
  </si>
  <si>
    <t>稲荷三丁目</t>
    <rPh sb="2" eb="3">
      <t>３</t>
    </rPh>
    <phoneticPr fontId="3"/>
  </si>
  <si>
    <t>稲荷四丁目</t>
    <rPh sb="2" eb="3">
      <t>４</t>
    </rPh>
    <phoneticPr fontId="3"/>
  </si>
  <si>
    <t>田尻町</t>
    <rPh sb="0" eb="2">
      <t>タジリ</t>
    </rPh>
    <rPh sb="2" eb="3">
      <t>チョウ</t>
    </rPh>
    <phoneticPr fontId="3"/>
  </si>
  <si>
    <t>三日市町</t>
    <rPh sb="0" eb="4">
      <t>ミッカイチマチ</t>
    </rPh>
    <phoneticPr fontId="3"/>
  </si>
  <si>
    <t>－</t>
  </si>
  <si>
    <t>三日市一丁目</t>
    <rPh sb="0" eb="3">
      <t>ミッカイチ</t>
    </rPh>
    <rPh sb="3" eb="6">
      <t>１チョウメ</t>
    </rPh>
    <phoneticPr fontId="3"/>
  </si>
  <si>
    <t>三日市二丁目</t>
    <rPh sb="0" eb="3">
      <t>ミッカイチ</t>
    </rPh>
    <rPh sb="3" eb="6">
      <t>２チョウメ</t>
    </rPh>
    <phoneticPr fontId="3"/>
  </si>
  <si>
    <t>三日市三丁目</t>
    <rPh sb="0" eb="3">
      <t>ミッカイチ</t>
    </rPh>
    <rPh sb="3" eb="6">
      <t>３チョウメ</t>
    </rPh>
    <phoneticPr fontId="3"/>
  </si>
  <si>
    <t>徳用町</t>
    <rPh sb="0" eb="1">
      <t>トク</t>
    </rPh>
    <rPh sb="1" eb="2">
      <t>ヨウ</t>
    </rPh>
    <rPh sb="2" eb="3">
      <t>マチ</t>
    </rPh>
    <phoneticPr fontId="14"/>
  </si>
  <si>
    <t>徳用一丁目</t>
    <rPh sb="0" eb="1">
      <t>トク</t>
    </rPh>
    <rPh sb="1" eb="2">
      <t>ヨウ</t>
    </rPh>
    <rPh sb="2" eb="5">
      <t>１チョウメ</t>
    </rPh>
    <phoneticPr fontId="14"/>
  </si>
  <si>
    <t>徳用二丁目</t>
    <rPh sb="0" eb="1">
      <t>トク</t>
    </rPh>
    <rPh sb="1" eb="2">
      <t>ヨウ</t>
    </rPh>
    <rPh sb="2" eb="5">
      <t>２チョウメ</t>
    </rPh>
    <phoneticPr fontId="14"/>
  </si>
  <si>
    <t>徳用三丁目</t>
    <rPh sb="0" eb="1">
      <t>トク</t>
    </rPh>
    <rPh sb="1" eb="2">
      <t>ヨウ</t>
    </rPh>
    <rPh sb="2" eb="5">
      <t>３チョウメ</t>
    </rPh>
    <phoneticPr fontId="14"/>
  </si>
  <si>
    <t>郷町</t>
    <rPh sb="0" eb="2">
      <t>ゴウマチ</t>
    </rPh>
    <phoneticPr fontId="3"/>
  </si>
  <si>
    <t>郷一丁目</t>
    <rPh sb="0" eb="1">
      <t>ゴウ</t>
    </rPh>
    <rPh sb="1" eb="4">
      <t>１チョウメ</t>
    </rPh>
    <phoneticPr fontId="14"/>
  </si>
  <si>
    <t>郷二丁目</t>
    <rPh sb="0" eb="1">
      <t>ゴウ</t>
    </rPh>
    <rPh sb="1" eb="4">
      <t>２チョウメ</t>
    </rPh>
    <phoneticPr fontId="14"/>
  </si>
  <si>
    <t>蓮花寺町</t>
    <rPh sb="0" eb="4">
      <t>レンゲジチョウ</t>
    </rPh>
    <phoneticPr fontId="3"/>
  </si>
  <si>
    <t>堀内一丁目</t>
    <rPh sb="0" eb="2">
      <t>ホリウチ</t>
    </rPh>
    <rPh sb="2" eb="3">
      <t>１</t>
    </rPh>
    <rPh sb="3" eb="5">
      <t>チョウメ</t>
    </rPh>
    <phoneticPr fontId="3"/>
  </si>
  <si>
    <t>堀内二丁目</t>
    <rPh sb="2" eb="3">
      <t>２</t>
    </rPh>
    <phoneticPr fontId="3"/>
  </si>
  <si>
    <t>堀内三丁目</t>
    <rPh sb="2" eb="3">
      <t>３</t>
    </rPh>
    <phoneticPr fontId="3"/>
  </si>
  <si>
    <t>堀内四丁目</t>
    <rPh sb="2" eb="3">
      <t>ヨ</t>
    </rPh>
    <phoneticPr fontId="3"/>
  </si>
  <si>
    <t>堀内五丁目</t>
    <rPh sb="2" eb="3">
      <t>５</t>
    </rPh>
    <phoneticPr fontId="3"/>
  </si>
  <si>
    <t>柳町</t>
    <rPh sb="0" eb="2">
      <t>ヤナギマチ</t>
    </rPh>
    <phoneticPr fontId="3"/>
  </si>
  <si>
    <t>二日市町</t>
    <rPh sb="0" eb="4">
      <t>フツカイチマチ</t>
    </rPh>
    <phoneticPr fontId="3"/>
  </si>
  <si>
    <t>二日市一丁目</t>
    <rPh sb="0" eb="3">
      <t>フツカイチ</t>
    </rPh>
    <rPh sb="3" eb="4">
      <t>１</t>
    </rPh>
    <rPh sb="4" eb="6">
      <t>チョウメ</t>
    </rPh>
    <phoneticPr fontId="3"/>
  </si>
  <si>
    <t>二日市二丁目</t>
    <rPh sb="0" eb="3">
      <t>フツカイチ</t>
    </rPh>
    <rPh sb="3" eb="4">
      <t>２</t>
    </rPh>
    <rPh sb="4" eb="6">
      <t>チョウメ</t>
    </rPh>
    <phoneticPr fontId="3"/>
  </si>
  <si>
    <t>二日市三丁目</t>
    <rPh sb="0" eb="3">
      <t>フツカイチ</t>
    </rPh>
    <rPh sb="3" eb="6">
      <t>３チョウメ</t>
    </rPh>
    <phoneticPr fontId="14"/>
  </si>
  <si>
    <t>二日市四丁目</t>
    <rPh sb="0" eb="3">
      <t>フツカイチ</t>
    </rPh>
    <rPh sb="3" eb="6">
      <t>４チョウメ</t>
    </rPh>
    <phoneticPr fontId="14"/>
  </si>
  <si>
    <t>二日市五丁目</t>
    <rPh sb="0" eb="3">
      <t>フツカイチ</t>
    </rPh>
    <rPh sb="3" eb="6">
      <t>５チョウメ</t>
    </rPh>
    <phoneticPr fontId="14"/>
  </si>
  <si>
    <t>郷地区計</t>
    <rPh sb="0" eb="1">
      <t>ゴウ</t>
    </rPh>
    <rPh sb="1" eb="3">
      <t>チク</t>
    </rPh>
    <rPh sb="3" eb="4">
      <t>ケイ</t>
    </rPh>
    <phoneticPr fontId="3"/>
  </si>
  <si>
    <t>押越一丁目</t>
    <rPh sb="0" eb="1">
      <t>オ</t>
    </rPh>
    <rPh sb="1" eb="2">
      <t>コ</t>
    </rPh>
    <rPh sb="2" eb="3">
      <t>１</t>
    </rPh>
    <rPh sb="3" eb="5">
      <t>チョウメ</t>
    </rPh>
    <phoneticPr fontId="3"/>
  </si>
  <si>
    <t>押越二丁目</t>
    <rPh sb="0" eb="1">
      <t>オ</t>
    </rPh>
    <rPh sb="1" eb="2">
      <t>コ</t>
    </rPh>
    <rPh sb="2" eb="3">
      <t>２</t>
    </rPh>
    <rPh sb="3" eb="5">
      <t>チョウメ</t>
    </rPh>
    <phoneticPr fontId="3"/>
  </si>
  <si>
    <t>野代一丁目</t>
    <rPh sb="0" eb="1">
      <t>ノ</t>
    </rPh>
    <rPh sb="1" eb="2">
      <t>シロ</t>
    </rPh>
    <rPh sb="2" eb="3">
      <t>１</t>
    </rPh>
    <rPh sb="3" eb="5">
      <t>チョウメ</t>
    </rPh>
    <phoneticPr fontId="3"/>
  </si>
  <si>
    <t>野代二丁目</t>
    <rPh sb="0" eb="1">
      <t>ノ</t>
    </rPh>
    <rPh sb="1" eb="2">
      <t>シロ</t>
    </rPh>
    <rPh sb="2" eb="3">
      <t>２</t>
    </rPh>
    <rPh sb="3" eb="5">
      <t>チョウメ</t>
    </rPh>
    <phoneticPr fontId="3"/>
  </si>
  <si>
    <t>野代三丁目</t>
    <rPh sb="0" eb="1">
      <t>ノ</t>
    </rPh>
    <rPh sb="1" eb="2">
      <t>シロ</t>
    </rPh>
    <rPh sb="2" eb="3">
      <t>３</t>
    </rPh>
    <rPh sb="3" eb="5">
      <t>チョウメ</t>
    </rPh>
    <phoneticPr fontId="3"/>
  </si>
  <si>
    <t>押野一丁目</t>
    <rPh sb="0" eb="1">
      <t>オ</t>
    </rPh>
    <rPh sb="1" eb="2">
      <t>ノ</t>
    </rPh>
    <rPh sb="2" eb="3">
      <t>１</t>
    </rPh>
    <rPh sb="3" eb="4">
      <t>チョウ</t>
    </rPh>
    <rPh sb="4" eb="5">
      <t>メ</t>
    </rPh>
    <phoneticPr fontId="3"/>
  </si>
  <si>
    <t>押野二丁目</t>
    <rPh sb="0" eb="1">
      <t>オ</t>
    </rPh>
    <rPh sb="1" eb="2">
      <t>ノ</t>
    </rPh>
    <rPh sb="2" eb="3">
      <t>２</t>
    </rPh>
    <rPh sb="3" eb="4">
      <t>チョウ</t>
    </rPh>
    <rPh sb="4" eb="5">
      <t>メ</t>
    </rPh>
    <phoneticPr fontId="3"/>
  </si>
  <si>
    <t>押野三丁目</t>
    <rPh sb="0" eb="1">
      <t>オ</t>
    </rPh>
    <rPh sb="1" eb="2">
      <t>ノ</t>
    </rPh>
    <rPh sb="2" eb="3">
      <t>３</t>
    </rPh>
    <rPh sb="3" eb="4">
      <t>チョウ</t>
    </rPh>
    <rPh sb="4" eb="5">
      <t>メ</t>
    </rPh>
    <phoneticPr fontId="3"/>
  </si>
  <si>
    <t>押野四丁目</t>
    <rPh sb="0" eb="1">
      <t>オ</t>
    </rPh>
    <rPh sb="1" eb="2">
      <t>ノ</t>
    </rPh>
    <rPh sb="2" eb="3">
      <t>４</t>
    </rPh>
    <rPh sb="3" eb="4">
      <t>チョウ</t>
    </rPh>
    <rPh sb="4" eb="5">
      <t>メ</t>
    </rPh>
    <phoneticPr fontId="3"/>
  </si>
  <si>
    <t>押野五丁目</t>
    <rPh sb="0" eb="1">
      <t>オ</t>
    </rPh>
    <rPh sb="1" eb="2">
      <t>ノ</t>
    </rPh>
    <rPh sb="2" eb="3">
      <t>５</t>
    </rPh>
    <rPh sb="3" eb="4">
      <t>チョウ</t>
    </rPh>
    <rPh sb="4" eb="5">
      <t>メ</t>
    </rPh>
    <phoneticPr fontId="3"/>
  </si>
  <si>
    <t>押野六丁目</t>
    <rPh sb="0" eb="1">
      <t>オ</t>
    </rPh>
    <rPh sb="1" eb="2">
      <t>ノ</t>
    </rPh>
    <rPh sb="2" eb="3">
      <t>６</t>
    </rPh>
    <rPh sb="3" eb="4">
      <t>チョウ</t>
    </rPh>
    <rPh sb="4" eb="5">
      <t>メ</t>
    </rPh>
    <phoneticPr fontId="3"/>
  </si>
  <si>
    <t>押野七丁目</t>
    <rPh sb="0" eb="1">
      <t>オ</t>
    </rPh>
    <rPh sb="1" eb="2">
      <t>ノ</t>
    </rPh>
    <rPh sb="2" eb="3">
      <t>７</t>
    </rPh>
    <rPh sb="3" eb="4">
      <t>チョウ</t>
    </rPh>
    <rPh sb="4" eb="5">
      <t>メ</t>
    </rPh>
    <phoneticPr fontId="3"/>
  </si>
  <si>
    <t>御経塚一丁目</t>
    <rPh sb="0" eb="2">
      <t>オキョウ</t>
    </rPh>
    <rPh sb="2" eb="3">
      <t>ヅカ</t>
    </rPh>
    <rPh sb="3" eb="4">
      <t>１</t>
    </rPh>
    <rPh sb="4" eb="6">
      <t>チョウメ</t>
    </rPh>
    <phoneticPr fontId="3"/>
  </si>
  <si>
    <t>御経塚二丁目</t>
    <rPh sb="0" eb="2">
      <t>オキョウ</t>
    </rPh>
    <rPh sb="2" eb="3">
      <t>ヅカ</t>
    </rPh>
    <rPh sb="3" eb="4">
      <t>２</t>
    </rPh>
    <rPh sb="4" eb="6">
      <t>チョウメ</t>
    </rPh>
    <phoneticPr fontId="3"/>
  </si>
  <si>
    <t>御経塚三丁目</t>
    <rPh sb="0" eb="2">
      <t>オキョウ</t>
    </rPh>
    <rPh sb="2" eb="3">
      <t>ヅカ</t>
    </rPh>
    <rPh sb="3" eb="4">
      <t>３</t>
    </rPh>
    <rPh sb="4" eb="6">
      <t>チョウメ</t>
    </rPh>
    <phoneticPr fontId="3"/>
  </si>
  <si>
    <t>御経塚四丁目</t>
    <rPh sb="0" eb="2">
      <t>オキョウ</t>
    </rPh>
    <rPh sb="2" eb="3">
      <t>ヅカ</t>
    </rPh>
    <rPh sb="3" eb="4">
      <t>４</t>
    </rPh>
    <rPh sb="4" eb="6">
      <t>チョウメ</t>
    </rPh>
    <phoneticPr fontId="3"/>
  </si>
  <si>
    <t>御経塚五丁目</t>
    <rPh sb="0" eb="2">
      <t>オキョウ</t>
    </rPh>
    <rPh sb="2" eb="3">
      <t>ヅカ</t>
    </rPh>
    <rPh sb="3" eb="4">
      <t>５</t>
    </rPh>
    <rPh sb="4" eb="6">
      <t>チョウメ</t>
    </rPh>
    <phoneticPr fontId="3"/>
  </si>
  <si>
    <t>押野地区計</t>
    <rPh sb="0" eb="2">
      <t>オシノ</t>
    </rPh>
    <rPh sb="2" eb="4">
      <t>チク</t>
    </rPh>
    <rPh sb="4" eb="5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</si>
</sst>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name val="ＭＳ Ｐ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2">
    <xf numFmtId="0" fontId="0" fillId="0" borderId="0" xfId="0">
      <alignment vertical="center"/>
    </xf>
    <xf numFmtId="0" fontId="4" fillId="0" borderId="0" xfId="1" applyNumberFormat="1" applyFont="1" applyFill="1" applyAlignment="1">
      <alignment horizontal="distributed" vertical="center"/>
    </xf>
    <xf numFmtId="0" fontId="4" fillId="0" borderId="0" xfId="1" applyNumberFormat="1" applyFont="1" applyFill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4" fillId="0" borderId="0" xfId="1" applyNumberFormat="1" applyFont="1" applyFill="1" applyAlignment="1">
      <alignment vertical="center" shrinkToFit="1"/>
    </xf>
    <xf numFmtId="0" fontId="4" fillId="0" borderId="0" xfId="1" applyFont="1" applyFill="1" applyAlignment="1">
      <alignment vertical="center"/>
    </xf>
    <xf numFmtId="0" fontId="5" fillId="0" borderId="0" xfId="1" applyNumberFormat="1" applyFont="1" applyFill="1" applyAlignment="1">
      <alignment horizontal="centerContinuous" vertical="center"/>
    </xf>
    <xf numFmtId="0" fontId="6" fillId="0" borderId="0" xfId="1" applyFont="1" applyFill="1" applyAlignment="1">
      <alignment horizontal="centerContinuous" vertical="center"/>
    </xf>
    <xf numFmtId="0" fontId="7" fillId="0" borderId="0" xfId="1" applyNumberFormat="1" applyFont="1" applyFill="1" applyAlignment="1">
      <alignment horizontal="centerContinuous" vertical="center"/>
    </xf>
    <xf numFmtId="0" fontId="6" fillId="0" borderId="0" xfId="1" applyFont="1" applyFill="1" applyAlignment="1">
      <alignment vertical="center"/>
    </xf>
    <xf numFmtId="176" fontId="6" fillId="0" borderId="0" xfId="1" applyNumberFormat="1" applyFont="1" applyFill="1" applyAlignment="1">
      <alignment horizontal="centerContinuous" vertical="center" shrinkToFit="1"/>
    </xf>
    <xf numFmtId="176" fontId="6" fillId="0" borderId="0" xfId="1" applyNumberFormat="1" applyFont="1" applyFill="1" applyAlignment="1">
      <alignment horizontal="centerContinuous" vertical="center"/>
    </xf>
    <xf numFmtId="176" fontId="6" fillId="0" borderId="0" xfId="1" applyNumberFormat="1" applyFont="1" applyFill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176" fontId="6" fillId="0" borderId="0" xfId="1" applyNumberFormat="1" applyFont="1" applyFill="1" applyAlignment="1">
      <alignment vertical="center"/>
    </xf>
    <xf numFmtId="176" fontId="6" fillId="0" borderId="0" xfId="1" applyNumberFormat="1" applyFont="1" applyFill="1" applyAlignment="1">
      <alignment vertical="center" shrinkToFit="1"/>
    </xf>
    <xf numFmtId="176" fontId="8" fillId="0" borderId="0" xfId="1" applyNumberFormat="1" applyFont="1" applyFill="1" applyAlignment="1">
      <alignment horizontal="right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NumberFormat="1" applyFont="1" applyFill="1" applyAlignment="1">
      <alignment horizontal="distributed" vertical="center"/>
    </xf>
    <xf numFmtId="0" fontId="6" fillId="0" borderId="0" xfId="1" applyNumberFormat="1" applyFont="1" applyFill="1" applyAlignment="1">
      <alignment vertical="center"/>
    </xf>
    <xf numFmtId="0" fontId="6" fillId="0" borderId="1" xfId="1" applyFont="1" applyFill="1" applyBorder="1" applyAlignment="1">
      <alignment vertical="center"/>
    </xf>
    <xf numFmtId="0" fontId="8" fillId="0" borderId="2" xfId="1" applyNumberFormat="1" applyFont="1" applyFill="1" applyBorder="1" applyAlignment="1">
      <alignment horizontal="right" vertical="center"/>
    </xf>
    <xf numFmtId="0" fontId="8" fillId="0" borderId="3" xfId="1" applyNumberFormat="1" applyFont="1" applyFill="1" applyBorder="1" applyAlignment="1">
      <alignment horizontal="right" vertical="center"/>
    </xf>
    <xf numFmtId="176" fontId="9" fillId="0" borderId="0" xfId="1" applyNumberFormat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6" fillId="0" borderId="7" xfId="1" applyFont="1" applyFill="1" applyBorder="1" applyAlignment="1">
      <alignment vertical="center"/>
    </xf>
    <xf numFmtId="0" fontId="8" fillId="0" borderId="0" xfId="1" applyNumberFormat="1" applyFont="1" applyFill="1" applyBorder="1" applyAlignment="1">
      <alignment horizontal="distributed" vertical="center"/>
    </xf>
    <xf numFmtId="0" fontId="8" fillId="0" borderId="8" xfId="1" applyNumberFormat="1" applyFont="1" applyFill="1" applyBorder="1" applyAlignment="1">
      <alignment horizontal="right" vertical="center"/>
    </xf>
    <xf numFmtId="0" fontId="8" fillId="0" borderId="13" xfId="1" applyNumberFormat="1" applyFont="1" applyFill="1" applyBorder="1" applyAlignment="1">
      <alignment horizontal="left" vertical="center"/>
    </xf>
    <xf numFmtId="0" fontId="8" fillId="0" borderId="14" xfId="1" applyNumberFormat="1" applyFont="1" applyFill="1" applyBorder="1" applyAlignment="1">
      <alignment vertical="center"/>
    </xf>
    <xf numFmtId="176" fontId="10" fillId="0" borderId="16" xfId="1" applyNumberFormat="1" applyFont="1" applyFill="1" applyBorder="1" applyAlignment="1">
      <alignment horizontal="center" vertical="center" shrinkToFit="1"/>
    </xf>
    <xf numFmtId="176" fontId="8" fillId="0" borderId="17" xfId="1" applyNumberFormat="1" applyFont="1" applyFill="1" applyBorder="1" applyAlignment="1">
      <alignment horizontal="center" vertical="center" shrinkToFit="1"/>
    </xf>
    <xf numFmtId="176" fontId="8" fillId="0" borderId="18" xfId="1" applyNumberFormat="1" applyFont="1" applyFill="1" applyBorder="1" applyAlignment="1">
      <alignment horizontal="center" vertical="center" shrinkToFit="1"/>
    </xf>
    <xf numFmtId="0" fontId="7" fillId="0" borderId="10" xfId="1" applyFont="1" applyFill="1" applyBorder="1" applyAlignment="1">
      <alignment vertical="center"/>
    </xf>
    <xf numFmtId="0" fontId="10" fillId="0" borderId="11" xfId="1" applyNumberFormat="1" applyFont="1" applyFill="1" applyBorder="1" applyAlignment="1">
      <alignment horizontal="distributed" vertical="center"/>
    </xf>
    <xf numFmtId="0" fontId="11" fillId="0" borderId="12" xfId="1" applyNumberFormat="1" applyFont="1" applyFill="1" applyBorder="1" applyAlignment="1">
      <alignment horizontal="distributed" vertical="center" indent="1"/>
    </xf>
    <xf numFmtId="176" fontId="10" fillId="0" borderId="9" xfId="1" applyNumberFormat="1" applyFont="1" applyFill="1" applyBorder="1" applyAlignment="1">
      <alignment vertical="center" shrinkToFit="1"/>
    </xf>
    <xf numFmtId="176" fontId="10" fillId="0" borderId="19" xfId="1" applyNumberFormat="1" applyFont="1" applyFill="1" applyBorder="1" applyAlignment="1">
      <alignment vertical="center" shrinkToFit="1"/>
    </xf>
    <xf numFmtId="176" fontId="10" fillId="0" borderId="20" xfId="1" applyNumberFormat="1" applyFont="1" applyFill="1" applyBorder="1" applyAlignment="1">
      <alignment vertical="center" shrinkToFit="1"/>
    </xf>
    <xf numFmtId="176" fontId="10" fillId="0" borderId="21" xfId="1" applyNumberFormat="1" applyFont="1" applyFill="1" applyBorder="1" applyAlignment="1">
      <alignment vertical="center" shrinkToFit="1"/>
    </xf>
    <xf numFmtId="176" fontId="12" fillId="0" borderId="0" xfId="1" applyNumberFormat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6" fillId="0" borderId="8" xfId="1" applyNumberFormat="1" applyFont="1" applyFill="1" applyBorder="1" applyAlignment="1">
      <alignment horizontal="distributed" vertical="center" indent="1"/>
    </xf>
    <xf numFmtId="176" fontId="8" fillId="0" borderId="22" xfId="1" applyNumberFormat="1" applyFont="1" applyFill="1" applyBorder="1" applyAlignment="1">
      <alignment vertical="center" shrinkToFit="1"/>
    </xf>
    <xf numFmtId="176" fontId="10" fillId="0" borderId="23" xfId="1" applyNumberFormat="1" applyFont="1" applyFill="1" applyBorder="1" applyAlignment="1">
      <alignment vertical="center" shrinkToFit="1"/>
    </xf>
    <xf numFmtId="176" fontId="8" fillId="0" borderId="24" xfId="1" applyNumberFormat="1" applyFont="1" applyFill="1" applyBorder="1" applyAlignment="1">
      <alignment vertical="center" shrinkToFit="1"/>
    </xf>
    <xf numFmtId="176" fontId="8" fillId="0" borderId="25" xfId="1" applyNumberFormat="1" applyFont="1" applyFill="1" applyBorder="1" applyAlignment="1">
      <alignment vertical="center" shrinkToFit="1"/>
    </xf>
    <xf numFmtId="0" fontId="7" fillId="0" borderId="26" xfId="1" applyFont="1" applyFill="1" applyBorder="1" applyAlignment="1">
      <alignment vertical="center"/>
    </xf>
    <xf numFmtId="0" fontId="10" fillId="0" borderId="13" xfId="1" applyNumberFormat="1" applyFont="1" applyFill="1" applyBorder="1" applyAlignment="1">
      <alignment horizontal="distributed" vertical="center"/>
    </xf>
    <xf numFmtId="0" fontId="11" fillId="0" borderId="14" xfId="1" applyNumberFormat="1" applyFont="1" applyFill="1" applyBorder="1" applyAlignment="1">
      <alignment horizontal="distributed" vertical="center" indent="1"/>
    </xf>
    <xf numFmtId="176" fontId="10" fillId="0" borderId="15" xfId="1" applyNumberFormat="1" applyFont="1" applyFill="1" applyBorder="1" applyAlignment="1">
      <alignment vertical="center" shrinkToFit="1"/>
    </xf>
    <xf numFmtId="176" fontId="10" fillId="0" borderId="27" xfId="1" applyNumberFormat="1" applyFont="1" applyFill="1" applyBorder="1" applyAlignment="1">
      <alignment vertical="center" shrinkToFit="1"/>
    </xf>
    <xf numFmtId="176" fontId="10" fillId="0" borderId="28" xfId="1" applyNumberFormat="1" applyFont="1" applyFill="1" applyBorder="1" applyAlignment="1">
      <alignment vertical="center" shrinkToFit="1"/>
    </xf>
    <xf numFmtId="176" fontId="10" fillId="0" borderId="29" xfId="1" applyNumberFormat="1" applyFont="1" applyFill="1" applyBorder="1" applyAlignment="1">
      <alignment vertical="center" shrinkToFit="1"/>
    </xf>
    <xf numFmtId="176" fontId="8" fillId="0" borderId="7" xfId="1" applyNumberFormat="1" applyFont="1" applyFill="1" applyBorder="1" applyAlignment="1">
      <alignment vertical="center" shrinkToFit="1"/>
    </xf>
    <xf numFmtId="0" fontId="8" fillId="0" borderId="7" xfId="1" applyFont="1" applyFill="1" applyBorder="1" applyAlignment="1">
      <alignment vertical="center"/>
    </xf>
    <xf numFmtId="0" fontId="8" fillId="0" borderId="8" xfId="1" applyNumberFormat="1" applyFont="1" applyFill="1" applyBorder="1" applyAlignment="1">
      <alignment horizontal="distributed" vertical="center" indent="1"/>
    </xf>
    <xf numFmtId="0" fontId="8" fillId="0" borderId="26" xfId="1" applyFont="1" applyFill="1" applyBorder="1" applyAlignment="1">
      <alignment vertical="center"/>
    </xf>
    <xf numFmtId="0" fontId="8" fillId="0" borderId="13" xfId="1" applyNumberFormat="1" applyFont="1" applyFill="1" applyBorder="1" applyAlignment="1">
      <alignment horizontal="distributed" vertical="center"/>
    </xf>
    <xf numFmtId="0" fontId="8" fillId="0" borderId="14" xfId="1" applyNumberFormat="1" applyFont="1" applyFill="1" applyBorder="1" applyAlignment="1">
      <alignment horizontal="distributed" vertical="center" indent="1"/>
    </xf>
    <xf numFmtId="176" fontId="8" fillId="0" borderId="15" xfId="1" applyNumberFormat="1" applyFont="1" applyFill="1" applyBorder="1" applyAlignment="1">
      <alignment vertical="center" shrinkToFit="1"/>
    </xf>
    <xf numFmtId="176" fontId="8" fillId="0" borderId="28" xfId="1" applyNumberFormat="1" applyFont="1" applyFill="1" applyBorder="1" applyAlignment="1">
      <alignment vertical="center" shrinkToFit="1"/>
    </xf>
    <xf numFmtId="176" fontId="8" fillId="0" borderId="29" xfId="1" applyNumberFormat="1" applyFont="1" applyFill="1" applyBorder="1" applyAlignment="1">
      <alignment vertical="center" shrinkToFit="1"/>
    </xf>
    <xf numFmtId="0" fontId="8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distributed" vertical="center"/>
    </xf>
    <xf numFmtId="0" fontId="4" fillId="0" borderId="0" xfId="1" applyNumberFormat="1" applyFont="1" applyFill="1" applyBorder="1" applyAlignment="1">
      <alignment horizontal="distributed" vertical="center"/>
    </xf>
    <xf numFmtId="0" fontId="4" fillId="0" borderId="0" xfId="1" applyFont="1" applyFill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176" fontId="8" fillId="0" borderId="22" xfId="1" applyNumberFormat="1" applyFont="1" applyFill="1" applyBorder="1" applyAlignment="1">
      <alignment horizontal="right" vertical="center" shrinkToFit="1"/>
    </xf>
    <xf numFmtId="176" fontId="10" fillId="0" borderId="23" xfId="1" applyNumberFormat="1" applyFont="1" applyFill="1" applyBorder="1" applyAlignment="1">
      <alignment horizontal="right" vertical="center" shrinkToFit="1"/>
    </xf>
    <xf numFmtId="176" fontId="8" fillId="0" borderId="24" xfId="1" applyNumberFormat="1" applyFont="1" applyFill="1" applyBorder="1" applyAlignment="1">
      <alignment horizontal="right" vertical="center" shrinkToFit="1"/>
    </xf>
    <xf numFmtId="176" fontId="8" fillId="0" borderId="25" xfId="1" applyNumberFormat="1" applyFont="1" applyFill="1" applyBorder="1" applyAlignment="1">
      <alignment horizontal="right" vertical="center" shrinkToFit="1"/>
    </xf>
    <xf numFmtId="0" fontId="10" fillId="0" borderId="26" xfId="1" applyFont="1" applyFill="1" applyBorder="1" applyAlignment="1">
      <alignment vertical="center"/>
    </xf>
    <xf numFmtId="0" fontId="10" fillId="0" borderId="14" xfId="1" applyNumberFormat="1" applyFont="1" applyFill="1" applyBorder="1" applyAlignment="1">
      <alignment horizontal="distributed" vertical="center" indent="1"/>
    </xf>
    <xf numFmtId="0" fontId="8" fillId="0" borderId="10" xfId="1" applyFont="1" applyFill="1" applyBorder="1" applyAlignment="1">
      <alignment vertical="center"/>
    </xf>
    <xf numFmtId="0" fontId="8" fillId="0" borderId="11" xfId="1" applyNumberFormat="1" applyFont="1" applyFill="1" applyBorder="1" applyAlignment="1">
      <alignment horizontal="distributed" vertical="center"/>
    </xf>
    <xf numFmtId="0" fontId="8" fillId="0" borderId="12" xfId="1" applyNumberFormat="1" applyFont="1" applyFill="1" applyBorder="1" applyAlignment="1">
      <alignment horizontal="distributed" vertical="center" indent="1"/>
    </xf>
    <xf numFmtId="176" fontId="8" fillId="0" borderId="9" xfId="1" applyNumberFormat="1" applyFont="1" applyFill="1" applyBorder="1" applyAlignment="1">
      <alignment vertical="center" shrinkToFit="1"/>
    </xf>
    <xf numFmtId="176" fontId="8" fillId="0" borderId="20" xfId="1" applyNumberFormat="1" applyFont="1" applyFill="1" applyBorder="1" applyAlignment="1">
      <alignment vertical="center" shrinkToFit="1"/>
    </xf>
    <xf numFmtId="176" fontId="8" fillId="0" borderId="21" xfId="1" applyNumberFormat="1" applyFont="1" applyFill="1" applyBorder="1" applyAlignment="1">
      <alignment vertical="center" shrinkToFit="1"/>
    </xf>
    <xf numFmtId="176" fontId="9" fillId="0" borderId="0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176" fontId="8" fillId="0" borderId="7" xfId="1" applyNumberFormat="1" applyFont="1" applyFill="1" applyBorder="1" applyAlignment="1">
      <alignment horizontal="right" vertical="center" shrinkToFit="1"/>
    </xf>
    <xf numFmtId="176" fontId="13" fillId="0" borderId="23" xfId="1" applyNumberFormat="1" applyFont="1" applyFill="1" applyBorder="1" applyAlignment="1">
      <alignment horizontal="right" vertical="center" shrinkToFit="1"/>
    </xf>
    <xf numFmtId="0" fontId="8" fillId="0" borderId="8" xfId="1" applyNumberFormat="1" applyFont="1" applyFill="1" applyBorder="1" applyAlignment="1">
      <alignment vertical="center"/>
    </xf>
    <xf numFmtId="176" fontId="8" fillId="0" borderId="22" xfId="1" applyNumberFormat="1" applyFont="1" applyFill="1" applyBorder="1" applyAlignment="1">
      <alignment horizontal="right" vertical="center"/>
    </xf>
    <xf numFmtId="176" fontId="8" fillId="0" borderId="24" xfId="1" applyNumberFormat="1" applyFont="1" applyFill="1" applyBorder="1" applyAlignment="1">
      <alignment horizontal="right" vertical="center"/>
    </xf>
    <xf numFmtId="176" fontId="8" fillId="0" borderId="25" xfId="1" applyNumberFormat="1" applyFont="1" applyFill="1" applyBorder="1" applyAlignment="1">
      <alignment horizontal="right" vertical="center"/>
    </xf>
    <xf numFmtId="176" fontId="8" fillId="0" borderId="22" xfId="1" applyNumberFormat="1" applyFont="1" applyFill="1" applyBorder="1" applyAlignment="1">
      <alignment vertical="center"/>
    </xf>
    <xf numFmtId="176" fontId="8" fillId="0" borderId="24" xfId="1" applyNumberFormat="1" applyFont="1" applyFill="1" applyBorder="1" applyAlignment="1">
      <alignment vertical="center"/>
    </xf>
    <xf numFmtId="176" fontId="8" fillId="0" borderId="25" xfId="1" applyNumberFormat="1" applyFont="1" applyFill="1" applyBorder="1" applyAlignment="1">
      <alignment vertical="center"/>
    </xf>
    <xf numFmtId="176" fontId="8" fillId="0" borderId="15" xfId="1" applyNumberFormat="1" applyFont="1" applyFill="1" applyBorder="1" applyAlignment="1">
      <alignment horizontal="right" vertical="center"/>
    </xf>
    <xf numFmtId="176" fontId="13" fillId="0" borderId="27" xfId="1" applyNumberFormat="1" applyFont="1" applyFill="1" applyBorder="1" applyAlignment="1">
      <alignment horizontal="right" vertical="center" shrinkToFit="1"/>
    </xf>
    <xf numFmtId="176" fontId="8" fillId="0" borderId="28" xfId="1" applyNumberFormat="1" applyFont="1" applyFill="1" applyBorder="1" applyAlignment="1">
      <alignment horizontal="right" vertical="center"/>
    </xf>
    <xf numFmtId="176" fontId="8" fillId="0" borderId="29" xfId="1" applyNumberFormat="1" applyFont="1" applyFill="1" applyBorder="1" applyAlignment="1">
      <alignment horizontal="right" vertical="center"/>
    </xf>
    <xf numFmtId="176" fontId="8" fillId="0" borderId="15" xfId="1" applyNumberFormat="1" applyFont="1" applyFill="1" applyBorder="1" applyAlignment="1">
      <alignment vertical="center"/>
    </xf>
    <xf numFmtId="176" fontId="8" fillId="0" borderId="28" xfId="1" applyNumberFormat="1" applyFont="1" applyFill="1" applyBorder="1" applyAlignment="1">
      <alignment vertical="center"/>
    </xf>
    <xf numFmtId="176" fontId="8" fillId="0" borderId="29" xfId="1" applyNumberFormat="1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8" fillId="0" borderId="0" xfId="1" applyNumberFormat="1" applyFont="1" applyFill="1" applyBorder="1" applyAlignment="1">
      <alignment horizontal="left" vertical="center"/>
    </xf>
    <xf numFmtId="176" fontId="8" fillId="0" borderId="17" xfId="1" applyNumberFormat="1" applyFont="1" applyFill="1" applyBorder="1" applyAlignment="1">
      <alignment horizontal="center" vertical="center"/>
    </xf>
    <xf numFmtId="176" fontId="8" fillId="0" borderId="18" xfId="1" applyNumberFormat="1" applyFont="1" applyFill="1" applyBorder="1" applyAlignment="1">
      <alignment horizontal="center" vertical="center"/>
    </xf>
    <xf numFmtId="176" fontId="8" fillId="0" borderId="9" xfId="1" applyNumberFormat="1" applyFont="1" applyFill="1" applyBorder="1" applyAlignment="1">
      <alignment horizontal="right" vertical="center" shrinkToFit="1"/>
    </xf>
    <xf numFmtId="176" fontId="8" fillId="0" borderId="19" xfId="1" applyNumberFormat="1" applyFont="1" applyFill="1" applyBorder="1" applyAlignment="1">
      <alignment horizontal="right" vertical="center" shrinkToFit="1"/>
    </xf>
    <xf numFmtId="176" fontId="8" fillId="0" borderId="20" xfId="1" applyNumberFormat="1" applyFont="1" applyFill="1" applyBorder="1" applyAlignment="1">
      <alignment horizontal="right" vertical="center" shrinkToFit="1"/>
    </xf>
    <xf numFmtId="176" fontId="8" fillId="0" borderId="21" xfId="1" applyNumberFormat="1" applyFont="1" applyFill="1" applyBorder="1" applyAlignment="1">
      <alignment horizontal="right" vertical="center" shrinkToFit="1"/>
    </xf>
    <xf numFmtId="176" fontId="8" fillId="0" borderId="23" xfId="1" applyNumberFormat="1" applyFont="1" applyFill="1" applyBorder="1" applyAlignment="1">
      <alignment horizontal="right" vertical="center" shrinkToFit="1"/>
    </xf>
    <xf numFmtId="0" fontId="10" fillId="0" borderId="7" xfId="1" applyFont="1" applyFill="1" applyBorder="1" applyAlignment="1">
      <alignment vertical="center"/>
    </xf>
    <xf numFmtId="0" fontId="10" fillId="0" borderId="8" xfId="1" applyNumberFormat="1" applyFont="1" applyFill="1" applyBorder="1" applyAlignment="1">
      <alignment horizontal="distributed" vertical="center" indent="1"/>
    </xf>
    <xf numFmtId="176" fontId="10" fillId="0" borderId="22" xfId="1" applyNumberFormat="1" applyFont="1" applyFill="1" applyBorder="1" applyAlignment="1">
      <alignment vertical="center" shrinkToFit="1"/>
    </xf>
    <xf numFmtId="176" fontId="10" fillId="0" borderId="24" xfId="1" applyNumberFormat="1" applyFont="1" applyFill="1" applyBorder="1" applyAlignment="1">
      <alignment vertical="center" shrinkToFit="1"/>
    </xf>
    <xf numFmtId="176" fontId="10" fillId="0" borderId="25" xfId="1" applyNumberFormat="1" applyFont="1" applyFill="1" applyBorder="1" applyAlignment="1">
      <alignment vertical="center" shrinkToFit="1"/>
    </xf>
    <xf numFmtId="176" fontId="9" fillId="0" borderId="7" xfId="1" applyNumberFormat="1" applyFont="1" applyFill="1" applyBorder="1" applyAlignment="1">
      <alignment vertical="center"/>
    </xf>
    <xf numFmtId="176" fontId="12" fillId="0" borderId="7" xfId="1" applyNumberFormat="1" applyFont="1" applyFill="1" applyBorder="1" applyAlignment="1">
      <alignment vertical="center"/>
    </xf>
    <xf numFmtId="176" fontId="10" fillId="0" borderId="26" xfId="1" applyNumberFormat="1" applyFont="1" applyFill="1" applyBorder="1" applyAlignment="1">
      <alignment vertical="center" shrinkToFit="1"/>
    </xf>
    <xf numFmtId="176" fontId="8" fillId="0" borderId="10" xfId="1" applyNumberFormat="1" applyFont="1" applyFill="1" applyBorder="1" applyAlignment="1">
      <alignment horizontal="center" vertical="center" shrinkToFit="1"/>
    </xf>
    <xf numFmtId="176" fontId="8" fillId="0" borderId="11" xfId="1" applyNumberFormat="1" applyFont="1" applyFill="1" applyBorder="1" applyAlignment="1">
      <alignment horizontal="center" vertical="center" shrinkToFit="1"/>
    </xf>
    <xf numFmtId="176" fontId="8" fillId="0" borderId="12" xfId="1" applyNumberFormat="1" applyFont="1" applyFill="1" applyBorder="1" applyAlignment="1">
      <alignment horizontal="center" vertical="center" shrinkToFit="1"/>
    </xf>
    <xf numFmtId="0" fontId="8" fillId="0" borderId="9" xfId="1" applyNumberFormat="1" applyFont="1" applyFill="1" applyBorder="1" applyAlignment="1">
      <alignment horizontal="center" vertical="center" shrinkToFit="1"/>
    </xf>
    <xf numFmtId="0" fontId="8" fillId="0" borderId="15" xfId="1" applyNumberFormat="1" applyFont="1" applyFill="1" applyBorder="1" applyAlignment="1">
      <alignment horizontal="center" vertical="center" shrinkToFit="1"/>
    </xf>
    <xf numFmtId="176" fontId="8" fillId="0" borderId="4" xfId="1" applyNumberFormat="1" applyFont="1" applyFill="1" applyBorder="1" applyAlignment="1">
      <alignment horizontal="center" vertical="center"/>
    </xf>
    <xf numFmtId="176" fontId="8" fillId="0" borderId="5" xfId="1" applyNumberFormat="1" applyFont="1" applyFill="1" applyBorder="1" applyAlignment="1">
      <alignment horizontal="center" vertical="center"/>
    </xf>
    <xf numFmtId="176" fontId="8" fillId="0" borderId="6" xfId="1" applyNumberFormat="1" applyFont="1" applyFill="1" applyBorder="1" applyAlignment="1">
      <alignment horizontal="center" vertical="center"/>
    </xf>
    <xf numFmtId="176" fontId="8" fillId="0" borderId="4" xfId="1" applyNumberFormat="1" applyFont="1" applyFill="1" applyBorder="1" applyAlignment="1">
      <alignment horizontal="center" vertical="center" shrinkToFit="1"/>
    </xf>
    <xf numFmtId="176" fontId="8" fillId="0" borderId="5" xfId="1" applyNumberFormat="1" applyFont="1" applyFill="1" applyBorder="1" applyAlignment="1">
      <alignment horizontal="center" vertical="center" shrinkToFit="1"/>
    </xf>
    <xf numFmtId="176" fontId="8" fillId="0" borderId="6" xfId="1" applyNumberFormat="1" applyFont="1" applyFill="1" applyBorder="1" applyAlignment="1">
      <alignment horizontal="center" vertical="center" shrinkToFit="1"/>
    </xf>
    <xf numFmtId="176" fontId="8" fillId="0" borderId="10" xfId="1" applyNumberFormat="1" applyFont="1" applyFill="1" applyBorder="1" applyAlignment="1">
      <alignment horizontal="center" vertical="center"/>
    </xf>
    <xf numFmtId="176" fontId="8" fillId="0" borderId="11" xfId="1" applyNumberFormat="1" applyFont="1" applyFill="1" applyBorder="1" applyAlignment="1">
      <alignment horizontal="center" vertical="center"/>
    </xf>
    <xf numFmtId="176" fontId="8" fillId="0" borderId="12" xfId="1" applyNumberFormat="1" applyFont="1" applyFill="1" applyBorder="1" applyAlignment="1">
      <alignment horizontal="center" vertical="center"/>
    </xf>
    <xf numFmtId="0" fontId="8" fillId="0" borderId="9" xfId="1" applyNumberFormat="1" applyFont="1" applyFill="1" applyBorder="1" applyAlignment="1">
      <alignment horizontal="center" vertical="center"/>
    </xf>
    <xf numFmtId="0" fontId="8" fillId="0" borderId="1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02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0"/>
  <sheetViews>
    <sheetView showGridLines="0" tabSelected="1" zoomScaleNormal="100" zoomScaleSheetLayoutView="100" workbookViewId="0">
      <selection activeCell="A2" sqref="A2"/>
    </sheetView>
  </sheetViews>
  <sheetFormatPr defaultRowHeight="13.5"/>
  <cols>
    <col min="1" max="1" width="1.5" style="5" customWidth="1"/>
    <col min="2" max="2" width="13.25" style="1" customWidth="1"/>
    <col min="3" max="3" width="1.5" style="2" customWidth="1"/>
    <col min="4" max="4" width="5.375" style="3" customWidth="1"/>
    <col min="5" max="5" width="5.375" style="4" customWidth="1"/>
    <col min="6" max="8" width="5.375" style="3" customWidth="1"/>
    <col min="9" max="9" width="5.375" style="4" customWidth="1"/>
    <col min="10" max="11" width="5.375" style="3" customWidth="1"/>
    <col min="12" max="12" width="5.125" style="3" customWidth="1"/>
    <col min="13" max="13" width="5.375" style="4" customWidth="1"/>
    <col min="14" max="15" width="5" style="3" customWidth="1"/>
    <col min="16" max="16" width="5.125" style="3" customWidth="1"/>
    <col min="17" max="17" width="5.375" style="4" customWidth="1"/>
    <col min="18" max="19" width="5" style="3" customWidth="1"/>
    <col min="20" max="20" width="5.125" style="3" customWidth="1"/>
    <col min="21" max="21" width="5.375" style="4" customWidth="1"/>
    <col min="22" max="23" width="5" style="3" customWidth="1"/>
    <col min="24" max="52" width="9" style="3"/>
    <col min="53" max="16384" width="9" style="5"/>
  </cols>
  <sheetData>
    <row r="1" spans="1:52" ht="3.75" customHeight="1"/>
    <row r="2" spans="1:52" s="18" customFormat="1" ht="21" customHeight="1">
      <c r="A2" s="6"/>
      <c r="B2" s="7"/>
      <c r="C2" s="8"/>
      <c r="D2" s="9"/>
      <c r="E2" s="10"/>
      <c r="F2" s="11"/>
      <c r="G2" s="9"/>
      <c r="H2" s="9"/>
      <c r="I2" s="10"/>
      <c r="J2" s="11"/>
      <c r="K2" s="12" t="s">
        <v>0</v>
      </c>
      <c r="L2" s="13" t="s">
        <v>1</v>
      </c>
      <c r="M2" s="10"/>
      <c r="N2" s="11"/>
      <c r="O2" s="11"/>
      <c r="P2" s="14"/>
      <c r="Q2" s="15"/>
      <c r="R2" s="14"/>
      <c r="S2" s="14"/>
      <c r="T2" s="14"/>
      <c r="U2" s="15"/>
      <c r="V2" s="14"/>
      <c r="W2" s="16" t="s">
        <v>2</v>
      </c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</row>
    <row r="3" spans="1:52" ht="3" customHeight="1" thickBot="1">
      <c r="B3" s="19"/>
      <c r="C3" s="20"/>
      <c r="D3" s="12"/>
      <c r="E3" s="15"/>
      <c r="F3" s="14"/>
      <c r="G3" s="14"/>
      <c r="H3" s="12"/>
      <c r="I3" s="15"/>
      <c r="J3" s="14"/>
      <c r="K3" s="12"/>
      <c r="L3" s="14"/>
      <c r="M3" s="15"/>
      <c r="N3" s="14"/>
      <c r="O3" s="14"/>
      <c r="P3" s="12"/>
      <c r="Q3" s="15"/>
      <c r="R3" s="14"/>
      <c r="S3" s="14"/>
      <c r="T3" s="14"/>
      <c r="U3" s="15"/>
      <c r="V3" s="14"/>
      <c r="W3" s="12"/>
    </row>
    <row r="4" spans="1:52" s="25" customFormat="1" ht="12.75" customHeight="1">
      <c r="A4" s="21"/>
      <c r="B4" s="22" t="s">
        <v>3</v>
      </c>
      <c r="C4" s="23"/>
      <c r="D4" s="121" t="s">
        <v>4</v>
      </c>
      <c r="E4" s="122"/>
      <c r="F4" s="122"/>
      <c r="G4" s="123"/>
      <c r="H4" s="121">
        <v>26</v>
      </c>
      <c r="I4" s="122"/>
      <c r="J4" s="122"/>
      <c r="K4" s="123"/>
      <c r="L4" s="121">
        <v>27</v>
      </c>
      <c r="M4" s="122"/>
      <c r="N4" s="122"/>
      <c r="O4" s="123"/>
      <c r="P4" s="121">
        <v>28</v>
      </c>
      <c r="Q4" s="122"/>
      <c r="R4" s="122"/>
      <c r="S4" s="123"/>
      <c r="T4" s="121">
        <v>29</v>
      </c>
      <c r="U4" s="122"/>
      <c r="V4" s="122"/>
      <c r="W4" s="123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</row>
    <row r="5" spans="1:52" s="25" customFormat="1" ht="12.75" customHeight="1">
      <c r="A5" s="26"/>
      <c r="B5" s="27"/>
      <c r="C5" s="28"/>
      <c r="D5" s="119" t="s">
        <v>5</v>
      </c>
      <c r="E5" s="116" t="s">
        <v>6</v>
      </c>
      <c r="F5" s="117"/>
      <c r="G5" s="118"/>
      <c r="H5" s="119" t="s">
        <v>5</v>
      </c>
      <c r="I5" s="116" t="s">
        <v>6</v>
      </c>
      <c r="J5" s="117"/>
      <c r="K5" s="118"/>
      <c r="L5" s="119" t="s">
        <v>5</v>
      </c>
      <c r="M5" s="116" t="s">
        <v>6</v>
      </c>
      <c r="N5" s="117"/>
      <c r="O5" s="118"/>
      <c r="P5" s="119" t="s">
        <v>5</v>
      </c>
      <c r="Q5" s="116" t="s">
        <v>6</v>
      </c>
      <c r="R5" s="117"/>
      <c r="S5" s="118"/>
      <c r="T5" s="119" t="s">
        <v>7</v>
      </c>
      <c r="U5" s="116" t="s">
        <v>8</v>
      </c>
      <c r="V5" s="117"/>
      <c r="W5" s="118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</row>
    <row r="6" spans="1:52" s="25" customFormat="1" ht="12.75" customHeight="1">
      <c r="A6" s="26"/>
      <c r="B6" s="29" t="s">
        <v>9</v>
      </c>
      <c r="C6" s="30"/>
      <c r="D6" s="120"/>
      <c r="E6" s="31" t="s">
        <v>10</v>
      </c>
      <c r="F6" s="32" t="s">
        <v>11</v>
      </c>
      <c r="G6" s="33" t="s">
        <v>12</v>
      </c>
      <c r="H6" s="120"/>
      <c r="I6" s="31" t="s">
        <v>10</v>
      </c>
      <c r="J6" s="32" t="s">
        <v>11</v>
      </c>
      <c r="K6" s="33" t="s">
        <v>12</v>
      </c>
      <c r="L6" s="120"/>
      <c r="M6" s="31" t="s">
        <v>10</v>
      </c>
      <c r="N6" s="32" t="s">
        <v>11</v>
      </c>
      <c r="O6" s="33" t="s">
        <v>12</v>
      </c>
      <c r="P6" s="120"/>
      <c r="Q6" s="31" t="s">
        <v>10</v>
      </c>
      <c r="R6" s="32" t="s">
        <v>11</v>
      </c>
      <c r="S6" s="33" t="s">
        <v>12</v>
      </c>
      <c r="T6" s="120"/>
      <c r="U6" s="31" t="s">
        <v>13</v>
      </c>
      <c r="V6" s="32" t="s">
        <v>14</v>
      </c>
      <c r="W6" s="33" t="s">
        <v>15</v>
      </c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</row>
    <row r="7" spans="1:52" s="42" customFormat="1" ht="12.75" customHeight="1">
      <c r="A7" s="34"/>
      <c r="B7" s="35" t="s">
        <v>16</v>
      </c>
      <c r="C7" s="36"/>
      <c r="D7" s="37">
        <v>21997</v>
      </c>
      <c r="E7" s="38">
        <f>SUM(F7:G7)</f>
        <v>50474</v>
      </c>
      <c r="F7" s="39">
        <v>25711</v>
      </c>
      <c r="G7" s="40">
        <v>24763</v>
      </c>
      <c r="H7" s="37">
        <v>22331</v>
      </c>
      <c r="I7" s="38">
        <f>SUM(J7:K7)</f>
        <v>51118</v>
      </c>
      <c r="J7" s="39">
        <v>26009</v>
      </c>
      <c r="K7" s="40">
        <v>25109</v>
      </c>
      <c r="L7" s="37">
        <v>22705</v>
      </c>
      <c r="M7" s="38">
        <f>SUM(N7:O7)</f>
        <v>51643</v>
      </c>
      <c r="N7" s="39">
        <v>26209</v>
      </c>
      <c r="O7" s="40">
        <v>25434</v>
      </c>
      <c r="P7" s="37">
        <v>22866</v>
      </c>
      <c r="Q7" s="38">
        <f>SUM(R7:S7)</f>
        <v>51808</v>
      </c>
      <c r="R7" s="39">
        <v>26252</v>
      </c>
      <c r="S7" s="40">
        <v>25556</v>
      </c>
      <c r="T7" s="37">
        <v>23109</v>
      </c>
      <c r="U7" s="38">
        <v>52134</v>
      </c>
      <c r="V7" s="39">
        <v>26323</v>
      </c>
      <c r="W7" s="40">
        <v>25811</v>
      </c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</row>
    <row r="8" spans="1:52" s="25" customFormat="1" ht="12.75" customHeight="1">
      <c r="A8" s="26"/>
      <c r="B8" s="27" t="s">
        <v>17</v>
      </c>
      <c r="C8" s="43"/>
      <c r="D8" s="44">
        <v>742</v>
      </c>
      <c r="E8" s="45">
        <f t="shared" ref="E8:E21" si="0">SUM(F8:G8)</f>
        <v>1744</v>
      </c>
      <c r="F8" s="46">
        <v>863</v>
      </c>
      <c r="G8" s="47">
        <v>881</v>
      </c>
      <c r="H8" s="44">
        <v>750</v>
      </c>
      <c r="I8" s="45">
        <f t="shared" ref="I8:I20" si="1">SUM(J8:K8)</f>
        <v>1731</v>
      </c>
      <c r="J8" s="46">
        <v>846</v>
      </c>
      <c r="K8" s="47">
        <v>885</v>
      </c>
      <c r="L8" s="44">
        <v>748</v>
      </c>
      <c r="M8" s="45">
        <f t="shared" ref="M8:M44" si="2">SUM(N8:O8)</f>
        <v>1711</v>
      </c>
      <c r="N8" s="46">
        <v>833</v>
      </c>
      <c r="O8" s="47">
        <v>878</v>
      </c>
      <c r="P8" s="44">
        <v>753</v>
      </c>
      <c r="Q8" s="45">
        <f t="shared" ref="Q8:Q44" si="3">SUM(R8:S8)</f>
        <v>1694</v>
      </c>
      <c r="R8" s="46">
        <v>830</v>
      </c>
      <c r="S8" s="47">
        <v>864</v>
      </c>
      <c r="T8" s="44">
        <v>737</v>
      </c>
      <c r="U8" s="45">
        <f>SUM(V8:W8)</f>
        <v>1673</v>
      </c>
      <c r="V8" s="46">
        <v>810</v>
      </c>
      <c r="W8" s="47">
        <v>863</v>
      </c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</row>
    <row r="9" spans="1:52" s="25" customFormat="1" ht="12.75" customHeight="1">
      <c r="A9" s="26"/>
      <c r="B9" s="27" t="s">
        <v>18</v>
      </c>
      <c r="C9" s="43"/>
      <c r="D9" s="44">
        <v>306</v>
      </c>
      <c r="E9" s="45">
        <f t="shared" si="0"/>
        <v>639</v>
      </c>
      <c r="F9" s="46">
        <v>334</v>
      </c>
      <c r="G9" s="47">
        <v>305</v>
      </c>
      <c r="H9" s="44">
        <v>304</v>
      </c>
      <c r="I9" s="45">
        <f t="shared" si="1"/>
        <v>642</v>
      </c>
      <c r="J9" s="46">
        <v>337</v>
      </c>
      <c r="K9" s="47">
        <v>305</v>
      </c>
      <c r="L9" s="44">
        <v>314</v>
      </c>
      <c r="M9" s="45">
        <f t="shared" si="2"/>
        <v>636</v>
      </c>
      <c r="N9" s="46">
        <v>341</v>
      </c>
      <c r="O9" s="47">
        <v>295</v>
      </c>
      <c r="P9" s="44">
        <v>298</v>
      </c>
      <c r="Q9" s="45">
        <f t="shared" si="3"/>
        <v>600</v>
      </c>
      <c r="R9" s="46">
        <v>319</v>
      </c>
      <c r="S9" s="47">
        <v>281</v>
      </c>
      <c r="T9" s="44">
        <v>299</v>
      </c>
      <c r="U9" s="45">
        <f t="shared" ref="U9:U44" si="4">SUM(V9:W9)</f>
        <v>607</v>
      </c>
      <c r="V9" s="46">
        <v>318</v>
      </c>
      <c r="W9" s="47">
        <v>289</v>
      </c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</row>
    <row r="10" spans="1:52" s="25" customFormat="1" ht="12.75" customHeight="1">
      <c r="A10" s="26"/>
      <c r="B10" s="27" t="s">
        <v>19</v>
      </c>
      <c r="C10" s="43"/>
      <c r="D10" s="44">
        <v>354</v>
      </c>
      <c r="E10" s="45">
        <f t="shared" si="0"/>
        <v>774</v>
      </c>
      <c r="F10" s="46">
        <v>407</v>
      </c>
      <c r="G10" s="47">
        <v>367</v>
      </c>
      <c r="H10" s="44">
        <v>354</v>
      </c>
      <c r="I10" s="45">
        <f t="shared" si="1"/>
        <v>779</v>
      </c>
      <c r="J10" s="46">
        <v>410</v>
      </c>
      <c r="K10" s="47">
        <v>369</v>
      </c>
      <c r="L10" s="44">
        <v>342</v>
      </c>
      <c r="M10" s="45">
        <f t="shared" si="2"/>
        <v>752</v>
      </c>
      <c r="N10" s="46">
        <v>400</v>
      </c>
      <c r="O10" s="47">
        <v>352</v>
      </c>
      <c r="P10" s="44">
        <v>344</v>
      </c>
      <c r="Q10" s="45">
        <f t="shared" si="3"/>
        <v>743</v>
      </c>
      <c r="R10" s="46">
        <v>395</v>
      </c>
      <c r="S10" s="47">
        <v>348</v>
      </c>
      <c r="T10" s="44">
        <v>345</v>
      </c>
      <c r="U10" s="45">
        <f t="shared" si="4"/>
        <v>736</v>
      </c>
      <c r="V10" s="46">
        <v>383</v>
      </c>
      <c r="W10" s="47">
        <v>353</v>
      </c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</row>
    <row r="11" spans="1:52" s="25" customFormat="1" ht="12.75" customHeight="1">
      <c r="A11" s="26"/>
      <c r="B11" s="27" t="s">
        <v>20</v>
      </c>
      <c r="C11" s="43"/>
      <c r="D11" s="44">
        <v>473</v>
      </c>
      <c r="E11" s="45">
        <f t="shared" si="0"/>
        <v>1088</v>
      </c>
      <c r="F11" s="46">
        <v>562</v>
      </c>
      <c r="G11" s="47">
        <v>526</v>
      </c>
      <c r="H11" s="44">
        <v>463</v>
      </c>
      <c r="I11" s="45">
        <f t="shared" si="1"/>
        <v>1075</v>
      </c>
      <c r="J11" s="46">
        <v>552</v>
      </c>
      <c r="K11" s="47">
        <v>523</v>
      </c>
      <c r="L11" s="44">
        <v>476</v>
      </c>
      <c r="M11" s="45">
        <f t="shared" si="2"/>
        <v>1098</v>
      </c>
      <c r="N11" s="46">
        <v>562</v>
      </c>
      <c r="O11" s="47">
        <v>536</v>
      </c>
      <c r="P11" s="44">
        <v>484</v>
      </c>
      <c r="Q11" s="45">
        <f t="shared" si="3"/>
        <v>1096</v>
      </c>
      <c r="R11" s="46">
        <v>564</v>
      </c>
      <c r="S11" s="47">
        <v>532</v>
      </c>
      <c r="T11" s="44">
        <v>482</v>
      </c>
      <c r="U11" s="45">
        <f t="shared" si="4"/>
        <v>1080</v>
      </c>
      <c r="V11" s="46">
        <v>562</v>
      </c>
      <c r="W11" s="47">
        <v>518</v>
      </c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</row>
    <row r="12" spans="1:52" s="25" customFormat="1" ht="12.75" customHeight="1">
      <c r="A12" s="26"/>
      <c r="B12" s="27" t="s">
        <v>21</v>
      </c>
      <c r="C12" s="43"/>
      <c r="D12" s="44">
        <v>377</v>
      </c>
      <c r="E12" s="45">
        <f t="shared" si="0"/>
        <v>868</v>
      </c>
      <c r="F12" s="46">
        <v>438</v>
      </c>
      <c r="G12" s="47">
        <v>430</v>
      </c>
      <c r="H12" s="44">
        <v>389</v>
      </c>
      <c r="I12" s="45">
        <f t="shared" si="1"/>
        <v>894</v>
      </c>
      <c r="J12" s="46">
        <v>459</v>
      </c>
      <c r="K12" s="47">
        <v>435</v>
      </c>
      <c r="L12" s="44">
        <v>382</v>
      </c>
      <c r="M12" s="45">
        <f t="shared" si="2"/>
        <v>864</v>
      </c>
      <c r="N12" s="46">
        <v>442</v>
      </c>
      <c r="O12" s="47">
        <v>422</v>
      </c>
      <c r="P12" s="44">
        <v>366</v>
      </c>
      <c r="Q12" s="45">
        <f t="shared" si="3"/>
        <v>823</v>
      </c>
      <c r="R12" s="46">
        <v>416</v>
      </c>
      <c r="S12" s="47">
        <v>407</v>
      </c>
      <c r="T12" s="44">
        <v>368</v>
      </c>
      <c r="U12" s="45">
        <f t="shared" si="4"/>
        <v>825</v>
      </c>
      <c r="V12" s="46">
        <v>415</v>
      </c>
      <c r="W12" s="47">
        <v>410</v>
      </c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</row>
    <row r="13" spans="1:52" s="25" customFormat="1" ht="12.75" customHeight="1">
      <c r="A13" s="26"/>
      <c r="B13" s="27" t="s">
        <v>22</v>
      </c>
      <c r="C13" s="43"/>
      <c r="D13" s="44">
        <v>515</v>
      </c>
      <c r="E13" s="45">
        <f t="shared" si="0"/>
        <v>1192</v>
      </c>
      <c r="F13" s="46">
        <v>603</v>
      </c>
      <c r="G13" s="47">
        <v>589</v>
      </c>
      <c r="H13" s="44">
        <v>529</v>
      </c>
      <c r="I13" s="45">
        <f t="shared" si="1"/>
        <v>1226</v>
      </c>
      <c r="J13" s="46">
        <v>614</v>
      </c>
      <c r="K13" s="47">
        <v>612</v>
      </c>
      <c r="L13" s="44">
        <v>544</v>
      </c>
      <c r="M13" s="45">
        <f t="shared" si="2"/>
        <v>1235</v>
      </c>
      <c r="N13" s="46">
        <v>616</v>
      </c>
      <c r="O13" s="47">
        <v>619</v>
      </c>
      <c r="P13" s="44">
        <v>557</v>
      </c>
      <c r="Q13" s="45">
        <f t="shared" si="3"/>
        <v>1260</v>
      </c>
      <c r="R13" s="46">
        <v>622</v>
      </c>
      <c r="S13" s="47">
        <v>638</v>
      </c>
      <c r="T13" s="44">
        <v>555</v>
      </c>
      <c r="U13" s="45">
        <f t="shared" si="4"/>
        <v>1246</v>
      </c>
      <c r="V13" s="46">
        <v>607</v>
      </c>
      <c r="W13" s="47">
        <v>639</v>
      </c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</row>
    <row r="14" spans="1:52" s="25" customFormat="1" ht="12.75" customHeight="1">
      <c r="A14" s="26"/>
      <c r="B14" s="27" t="s">
        <v>23</v>
      </c>
      <c r="C14" s="43"/>
      <c r="D14" s="44">
        <v>413</v>
      </c>
      <c r="E14" s="45">
        <f t="shared" si="0"/>
        <v>932</v>
      </c>
      <c r="F14" s="46">
        <v>459</v>
      </c>
      <c r="G14" s="47">
        <v>473</v>
      </c>
      <c r="H14" s="44">
        <v>421</v>
      </c>
      <c r="I14" s="45">
        <f t="shared" si="1"/>
        <v>928</v>
      </c>
      <c r="J14" s="46">
        <v>458</v>
      </c>
      <c r="K14" s="47">
        <v>470</v>
      </c>
      <c r="L14" s="44">
        <v>406</v>
      </c>
      <c r="M14" s="45">
        <f t="shared" si="2"/>
        <v>893</v>
      </c>
      <c r="N14" s="46">
        <v>442</v>
      </c>
      <c r="O14" s="47">
        <v>451</v>
      </c>
      <c r="P14" s="44">
        <v>413</v>
      </c>
      <c r="Q14" s="45">
        <f t="shared" si="3"/>
        <v>893</v>
      </c>
      <c r="R14" s="46">
        <v>442</v>
      </c>
      <c r="S14" s="47">
        <v>451</v>
      </c>
      <c r="T14" s="44">
        <v>415</v>
      </c>
      <c r="U14" s="45">
        <f t="shared" si="4"/>
        <v>899</v>
      </c>
      <c r="V14" s="46">
        <v>443</v>
      </c>
      <c r="W14" s="47">
        <v>456</v>
      </c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52" s="25" customFormat="1" ht="12.75" customHeight="1">
      <c r="A15" s="26"/>
      <c r="B15" s="27" t="s">
        <v>24</v>
      </c>
      <c r="C15" s="43"/>
      <c r="D15" s="44">
        <v>327</v>
      </c>
      <c r="E15" s="45">
        <f t="shared" si="0"/>
        <v>728</v>
      </c>
      <c r="F15" s="46">
        <v>347</v>
      </c>
      <c r="G15" s="47">
        <v>381</v>
      </c>
      <c r="H15" s="44">
        <v>326</v>
      </c>
      <c r="I15" s="45">
        <f t="shared" si="1"/>
        <v>702</v>
      </c>
      <c r="J15" s="46">
        <v>342</v>
      </c>
      <c r="K15" s="47">
        <v>360</v>
      </c>
      <c r="L15" s="44">
        <v>324</v>
      </c>
      <c r="M15" s="45">
        <f t="shared" si="2"/>
        <v>684</v>
      </c>
      <c r="N15" s="46">
        <v>337</v>
      </c>
      <c r="O15" s="47">
        <v>347</v>
      </c>
      <c r="P15" s="44">
        <v>322</v>
      </c>
      <c r="Q15" s="45">
        <f t="shared" si="3"/>
        <v>660</v>
      </c>
      <c r="R15" s="46">
        <v>322</v>
      </c>
      <c r="S15" s="47">
        <v>338</v>
      </c>
      <c r="T15" s="44">
        <v>330</v>
      </c>
      <c r="U15" s="45">
        <f t="shared" si="4"/>
        <v>674</v>
      </c>
      <c r="V15" s="46">
        <v>328</v>
      </c>
      <c r="W15" s="47">
        <v>346</v>
      </c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</row>
    <row r="16" spans="1:52" s="25" customFormat="1" ht="12.75" customHeight="1">
      <c r="A16" s="26"/>
      <c r="B16" s="27" t="s">
        <v>25</v>
      </c>
      <c r="C16" s="43"/>
      <c r="D16" s="44">
        <v>695</v>
      </c>
      <c r="E16" s="45">
        <f t="shared" si="0"/>
        <v>894</v>
      </c>
      <c r="F16" s="46">
        <v>658</v>
      </c>
      <c r="G16" s="47">
        <v>236</v>
      </c>
      <c r="H16" s="44">
        <v>701</v>
      </c>
      <c r="I16" s="45">
        <f t="shared" si="1"/>
        <v>889</v>
      </c>
      <c r="J16" s="46">
        <v>660</v>
      </c>
      <c r="K16" s="47">
        <v>229</v>
      </c>
      <c r="L16" s="44">
        <v>702</v>
      </c>
      <c r="M16" s="45">
        <f t="shared" si="2"/>
        <v>913</v>
      </c>
      <c r="N16" s="46">
        <v>672</v>
      </c>
      <c r="O16" s="47">
        <v>241</v>
      </c>
      <c r="P16" s="44">
        <v>671</v>
      </c>
      <c r="Q16" s="45">
        <f t="shared" si="3"/>
        <v>926</v>
      </c>
      <c r="R16" s="46">
        <v>652</v>
      </c>
      <c r="S16" s="47">
        <v>274</v>
      </c>
      <c r="T16" s="44">
        <v>655</v>
      </c>
      <c r="U16" s="45">
        <f t="shared" si="4"/>
        <v>926</v>
      </c>
      <c r="V16" s="46">
        <v>635</v>
      </c>
      <c r="W16" s="47">
        <v>291</v>
      </c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</row>
    <row r="17" spans="1:40" s="25" customFormat="1" ht="12.75" customHeight="1">
      <c r="A17" s="26"/>
      <c r="B17" s="27" t="s">
        <v>26</v>
      </c>
      <c r="C17" s="43"/>
      <c r="D17" s="44">
        <v>960</v>
      </c>
      <c r="E17" s="45">
        <f t="shared" si="0"/>
        <v>1563</v>
      </c>
      <c r="F17" s="46">
        <v>964</v>
      </c>
      <c r="G17" s="47">
        <v>599</v>
      </c>
      <c r="H17" s="44">
        <v>948</v>
      </c>
      <c r="I17" s="45">
        <f t="shared" si="1"/>
        <v>1534</v>
      </c>
      <c r="J17" s="46">
        <v>957</v>
      </c>
      <c r="K17" s="47">
        <v>577</v>
      </c>
      <c r="L17" s="44">
        <v>957</v>
      </c>
      <c r="M17" s="45">
        <f t="shared" si="2"/>
        <v>1552</v>
      </c>
      <c r="N17" s="46">
        <v>944</v>
      </c>
      <c r="O17" s="47">
        <v>608</v>
      </c>
      <c r="P17" s="44">
        <v>916</v>
      </c>
      <c r="Q17" s="45">
        <f t="shared" si="3"/>
        <v>1503</v>
      </c>
      <c r="R17" s="46">
        <v>918</v>
      </c>
      <c r="S17" s="47">
        <v>585</v>
      </c>
      <c r="T17" s="44">
        <v>920</v>
      </c>
      <c r="U17" s="45">
        <f t="shared" si="4"/>
        <v>1514</v>
      </c>
      <c r="V17" s="46">
        <v>921</v>
      </c>
      <c r="W17" s="47">
        <v>593</v>
      </c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0" s="25" customFormat="1" ht="12.75" customHeight="1">
      <c r="A18" s="26"/>
      <c r="B18" s="27" t="s">
        <v>27</v>
      </c>
      <c r="C18" s="43"/>
      <c r="D18" s="44">
        <v>664</v>
      </c>
      <c r="E18" s="45">
        <f t="shared" si="0"/>
        <v>1281</v>
      </c>
      <c r="F18" s="46">
        <v>710</v>
      </c>
      <c r="G18" s="47">
        <v>571</v>
      </c>
      <c r="H18" s="44">
        <v>658</v>
      </c>
      <c r="I18" s="45">
        <f t="shared" si="1"/>
        <v>1262</v>
      </c>
      <c r="J18" s="46">
        <v>695</v>
      </c>
      <c r="K18" s="47">
        <v>567</v>
      </c>
      <c r="L18" s="44">
        <v>669</v>
      </c>
      <c r="M18" s="45">
        <f t="shared" si="2"/>
        <v>1261</v>
      </c>
      <c r="N18" s="46">
        <v>692</v>
      </c>
      <c r="O18" s="47">
        <v>569</v>
      </c>
      <c r="P18" s="44">
        <v>678</v>
      </c>
      <c r="Q18" s="45">
        <f t="shared" si="3"/>
        <v>1274</v>
      </c>
      <c r="R18" s="46">
        <v>692</v>
      </c>
      <c r="S18" s="47">
        <v>582</v>
      </c>
      <c r="T18" s="44">
        <v>664</v>
      </c>
      <c r="U18" s="45">
        <f t="shared" si="4"/>
        <v>1255</v>
      </c>
      <c r="V18" s="46">
        <v>679</v>
      </c>
      <c r="W18" s="47">
        <v>576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0" s="25" customFormat="1" ht="12.75" customHeight="1">
      <c r="A19" s="26"/>
      <c r="B19" s="27" t="s">
        <v>28</v>
      </c>
      <c r="C19" s="43"/>
      <c r="D19" s="44">
        <v>662</v>
      </c>
      <c r="E19" s="45">
        <f t="shared" si="0"/>
        <v>1496</v>
      </c>
      <c r="F19" s="46">
        <v>750</v>
      </c>
      <c r="G19" s="47">
        <v>746</v>
      </c>
      <c r="H19" s="44">
        <v>663</v>
      </c>
      <c r="I19" s="45">
        <f t="shared" si="1"/>
        <v>1482</v>
      </c>
      <c r="J19" s="46">
        <v>736</v>
      </c>
      <c r="K19" s="47">
        <v>746</v>
      </c>
      <c r="L19" s="44">
        <v>665</v>
      </c>
      <c r="M19" s="45">
        <f t="shared" si="2"/>
        <v>1479</v>
      </c>
      <c r="N19" s="46">
        <v>735</v>
      </c>
      <c r="O19" s="47">
        <v>744</v>
      </c>
      <c r="P19" s="44">
        <v>655</v>
      </c>
      <c r="Q19" s="45">
        <f t="shared" si="3"/>
        <v>1450</v>
      </c>
      <c r="R19" s="46">
        <v>714</v>
      </c>
      <c r="S19" s="47">
        <v>736</v>
      </c>
      <c r="T19" s="44">
        <v>653</v>
      </c>
      <c r="U19" s="45">
        <f t="shared" si="4"/>
        <v>1446</v>
      </c>
      <c r="V19" s="46">
        <v>698</v>
      </c>
      <c r="W19" s="47">
        <v>748</v>
      </c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</row>
    <row r="20" spans="1:40" s="25" customFormat="1" ht="12.75" customHeight="1">
      <c r="A20" s="26"/>
      <c r="B20" s="27" t="s">
        <v>29</v>
      </c>
      <c r="C20" s="43"/>
      <c r="D20" s="44">
        <v>174</v>
      </c>
      <c r="E20" s="45">
        <f t="shared" si="0"/>
        <v>453</v>
      </c>
      <c r="F20" s="46">
        <v>234</v>
      </c>
      <c r="G20" s="47">
        <v>219</v>
      </c>
      <c r="H20" s="44">
        <v>181</v>
      </c>
      <c r="I20" s="45">
        <f t="shared" si="1"/>
        <v>459</v>
      </c>
      <c r="J20" s="46">
        <v>236</v>
      </c>
      <c r="K20" s="47">
        <v>223</v>
      </c>
      <c r="L20" s="44">
        <v>184</v>
      </c>
      <c r="M20" s="45">
        <f t="shared" si="2"/>
        <v>462</v>
      </c>
      <c r="N20" s="46">
        <v>237</v>
      </c>
      <c r="O20" s="47">
        <v>225</v>
      </c>
      <c r="P20" s="44">
        <v>201</v>
      </c>
      <c r="Q20" s="45">
        <f t="shared" si="3"/>
        <v>507</v>
      </c>
      <c r="R20" s="46">
        <v>255</v>
      </c>
      <c r="S20" s="47">
        <v>252</v>
      </c>
      <c r="T20" s="44">
        <v>192</v>
      </c>
      <c r="U20" s="45">
        <f t="shared" si="4"/>
        <v>496</v>
      </c>
      <c r="V20" s="46">
        <v>253</v>
      </c>
      <c r="W20" s="47">
        <v>243</v>
      </c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0" s="42" customFormat="1" ht="12.75" customHeight="1">
      <c r="A21" s="48"/>
      <c r="B21" s="49" t="s">
        <v>30</v>
      </c>
      <c r="C21" s="50"/>
      <c r="D21" s="51">
        <f>SUM(D8:D20)</f>
        <v>6662</v>
      </c>
      <c r="E21" s="52">
        <f t="shared" si="0"/>
        <v>13652</v>
      </c>
      <c r="F21" s="53">
        <v>7329</v>
      </c>
      <c r="G21" s="54">
        <v>6323</v>
      </c>
      <c r="H21" s="51">
        <v>6687</v>
      </c>
      <c r="I21" s="52">
        <f>SUM(J21:K21)</f>
        <v>13603</v>
      </c>
      <c r="J21" s="53">
        <v>7302</v>
      </c>
      <c r="K21" s="54">
        <v>6301</v>
      </c>
      <c r="L21" s="51">
        <v>6713</v>
      </c>
      <c r="M21" s="52">
        <f t="shared" si="2"/>
        <v>13540</v>
      </c>
      <c r="N21" s="53">
        <v>7253</v>
      </c>
      <c r="O21" s="54">
        <v>6287</v>
      </c>
      <c r="P21" s="51">
        <v>6658</v>
      </c>
      <c r="Q21" s="52">
        <f t="shared" si="3"/>
        <v>13429</v>
      </c>
      <c r="R21" s="53">
        <v>7141</v>
      </c>
      <c r="S21" s="54">
        <v>6288</v>
      </c>
      <c r="T21" s="51">
        <f>SUM(T8:T20)</f>
        <v>6615</v>
      </c>
      <c r="U21" s="52">
        <f>SUM(U8:U20)</f>
        <v>13377</v>
      </c>
      <c r="V21" s="53">
        <f>SUM(V8:V20)</f>
        <v>7052</v>
      </c>
      <c r="W21" s="54">
        <f>SUM(W8:W20)</f>
        <v>6325</v>
      </c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</row>
    <row r="22" spans="1:40" s="25" customFormat="1" ht="12.75" customHeight="1">
      <c r="A22" s="26"/>
      <c r="B22" s="27" t="s">
        <v>31</v>
      </c>
      <c r="C22" s="43"/>
      <c r="D22" s="55">
        <v>44</v>
      </c>
      <c r="E22" s="45">
        <f>SUM(F22:G22)</f>
        <v>100</v>
      </c>
      <c r="F22" s="46">
        <v>46</v>
      </c>
      <c r="G22" s="47">
        <v>54</v>
      </c>
      <c r="H22" s="55">
        <v>42</v>
      </c>
      <c r="I22" s="45">
        <f t="shared" ref="I22:I44" si="5">SUM(J22:K22)</f>
        <v>100</v>
      </c>
      <c r="J22" s="46">
        <v>47</v>
      </c>
      <c r="K22" s="47">
        <v>53</v>
      </c>
      <c r="L22" s="55">
        <v>42</v>
      </c>
      <c r="M22" s="45">
        <f t="shared" si="2"/>
        <v>101</v>
      </c>
      <c r="N22" s="46">
        <v>47</v>
      </c>
      <c r="O22" s="47">
        <v>54</v>
      </c>
      <c r="P22" s="55">
        <v>46</v>
      </c>
      <c r="Q22" s="45">
        <f t="shared" si="3"/>
        <v>102</v>
      </c>
      <c r="R22" s="46">
        <v>43</v>
      </c>
      <c r="S22" s="47">
        <v>59</v>
      </c>
      <c r="T22" s="55">
        <v>47</v>
      </c>
      <c r="U22" s="45">
        <f t="shared" si="4"/>
        <v>102</v>
      </c>
      <c r="V22" s="46">
        <v>43</v>
      </c>
      <c r="W22" s="47">
        <v>59</v>
      </c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</row>
    <row r="23" spans="1:40" s="25" customFormat="1" ht="12.75" customHeight="1">
      <c r="A23" s="26"/>
      <c r="B23" s="27" t="s">
        <v>32</v>
      </c>
      <c r="C23" s="43"/>
      <c r="D23" s="55">
        <v>359</v>
      </c>
      <c r="E23" s="45">
        <f t="shared" ref="E23:E44" si="6">SUM(F23:G23)</f>
        <v>862</v>
      </c>
      <c r="F23" s="46">
        <v>440</v>
      </c>
      <c r="G23" s="47">
        <v>422</v>
      </c>
      <c r="H23" s="55">
        <v>354</v>
      </c>
      <c r="I23" s="45">
        <f t="shared" si="5"/>
        <v>858</v>
      </c>
      <c r="J23" s="46">
        <v>441</v>
      </c>
      <c r="K23" s="47">
        <v>417</v>
      </c>
      <c r="L23" s="55">
        <v>367</v>
      </c>
      <c r="M23" s="45">
        <f t="shared" si="2"/>
        <v>861</v>
      </c>
      <c r="N23" s="46">
        <v>437</v>
      </c>
      <c r="O23" s="47">
        <v>424</v>
      </c>
      <c r="P23" s="55">
        <v>381</v>
      </c>
      <c r="Q23" s="45">
        <f t="shared" si="3"/>
        <v>878</v>
      </c>
      <c r="R23" s="46">
        <v>445</v>
      </c>
      <c r="S23" s="47">
        <v>433</v>
      </c>
      <c r="T23" s="55">
        <v>381</v>
      </c>
      <c r="U23" s="45">
        <f t="shared" si="4"/>
        <v>871</v>
      </c>
      <c r="V23" s="46">
        <v>443</v>
      </c>
      <c r="W23" s="47">
        <v>428</v>
      </c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</row>
    <row r="24" spans="1:40" s="25" customFormat="1" ht="12.75" customHeight="1">
      <c r="A24" s="26"/>
      <c r="B24" s="27" t="s">
        <v>33</v>
      </c>
      <c r="C24" s="43"/>
      <c r="D24" s="55">
        <v>332</v>
      </c>
      <c r="E24" s="45">
        <f t="shared" si="6"/>
        <v>740</v>
      </c>
      <c r="F24" s="46">
        <v>360</v>
      </c>
      <c r="G24" s="47">
        <v>380</v>
      </c>
      <c r="H24" s="55">
        <v>327</v>
      </c>
      <c r="I24" s="45">
        <f t="shared" si="5"/>
        <v>727</v>
      </c>
      <c r="J24" s="46">
        <v>354</v>
      </c>
      <c r="K24" s="47">
        <v>373</v>
      </c>
      <c r="L24" s="55">
        <v>329</v>
      </c>
      <c r="M24" s="45">
        <f t="shared" si="2"/>
        <v>731</v>
      </c>
      <c r="N24" s="46">
        <v>360</v>
      </c>
      <c r="O24" s="47">
        <v>371</v>
      </c>
      <c r="P24" s="55">
        <v>332</v>
      </c>
      <c r="Q24" s="45">
        <f t="shared" si="3"/>
        <v>733</v>
      </c>
      <c r="R24" s="46">
        <v>364</v>
      </c>
      <c r="S24" s="47">
        <v>369</v>
      </c>
      <c r="T24" s="55">
        <v>350</v>
      </c>
      <c r="U24" s="45">
        <f t="shared" si="4"/>
        <v>747</v>
      </c>
      <c r="V24" s="46">
        <v>358</v>
      </c>
      <c r="W24" s="47">
        <v>389</v>
      </c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</row>
    <row r="25" spans="1:40" s="25" customFormat="1" ht="12.75" customHeight="1">
      <c r="A25" s="26"/>
      <c r="B25" s="27" t="s">
        <v>34</v>
      </c>
      <c r="C25" s="43"/>
      <c r="D25" s="55">
        <v>287</v>
      </c>
      <c r="E25" s="45">
        <f t="shared" si="6"/>
        <v>677</v>
      </c>
      <c r="F25" s="46">
        <v>341</v>
      </c>
      <c r="G25" s="47">
        <v>336</v>
      </c>
      <c r="H25" s="55">
        <v>287</v>
      </c>
      <c r="I25" s="45">
        <f t="shared" si="5"/>
        <v>689</v>
      </c>
      <c r="J25" s="46">
        <v>349</v>
      </c>
      <c r="K25" s="47">
        <v>340</v>
      </c>
      <c r="L25" s="55">
        <v>285</v>
      </c>
      <c r="M25" s="45">
        <f t="shared" si="2"/>
        <v>679</v>
      </c>
      <c r="N25" s="46">
        <v>350</v>
      </c>
      <c r="O25" s="47">
        <v>329</v>
      </c>
      <c r="P25" s="55">
        <v>288</v>
      </c>
      <c r="Q25" s="45">
        <f t="shared" si="3"/>
        <v>687</v>
      </c>
      <c r="R25" s="46">
        <v>346</v>
      </c>
      <c r="S25" s="47">
        <v>341</v>
      </c>
      <c r="T25" s="55">
        <v>280</v>
      </c>
      <c r="U25" s="45">
        <f t="shared" si="4"/>
        <v>667</v>
      </c>
      <c r="V25" s="46">
        <v>338</v>
      </c>
      <c r="W25" s="47">
        <v>329</v>
      </c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</row>
    <row r="26" spans="1:40" s="25" customFormat="1" ht="12.75" customHeight="1">
      <c r="A26" s="26"/>
      <c r="B26" s="27" t="s">
        <v>35</v>
      </c>
      <c r="C26" s="43"/>
      <c r="D26" s="55">
        <v>259</v>
      </c>
      <c r="E26" s="45">
        <f t="shared" si="6"/>
        <v>597</v>
      </c>
      <c r="F26" s="46">
        <v>289</v>
      </c>
      <c r="G26" s="47">
        <v>308</v>
      </c>
      <c r="H26" s="55">
        <v>257</v>
      </c>
      <c r="I26" s="45">
        <f t="shared" si="5"/>
        <v>596</v>
      </c>
      <c r="J26" s="46">
        <v>288</v>
      </c>
      <c r="K26" s="47">
        <v>308</v>
      </c>
      <c r="L26" s="55">
        <v>255</v>
      </c>
      <c r="M26" s="45">
        <f t="shared" si="2"/>
        <v>596</v>
      </c>
      <c r="N26" s="46">
        <v>290</v>
      </c>
      <c r="O26" s="47">
        <v>306</v>
      </c>
      <c r="P26" s="55">
        <v>266</v>
      </c>
      <c r="Q26" s="45">
        <f t="shared" si="3"/>
        <v>614</v>
      </c>
      <c r="R26" s="46">
        <v>298</v>
      </c>
      <c r="S26" s="47">
        <v>316</v>
      </c>
      <c r="T26" s="55">
        <v>262</v>
      </c>
      <c r="U26" s="45">
        <f t="shared" si="4"/>
        <v>613</v>
      </c>
      <c r="V26" s="46">
        <v>293</v>
      </c>
      <c r="W26" s="47">
        <v>320</v>
      </c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</row>
    <row r="27" spans="1:40" s="25" customFormat="1" ht="12.75" customHeight="1">
      <c r="A27" s="26"/>
      <c r="B27" s="27" t="s">
        <v>36</v>
      </c>
      <c r="C27" s="43"/>
      <c r="D27" s="55">
        <v>129</v>
      </c>
      <c r="E27" s="45">
        <f t="shared" si="6"/>
        <v>289</v>
      </c>
      <c r="F27" s="46">
        <v>142</v>
      </c>
      <c r="G27" s="47">
        <v>147</v>
      </c>
      <c r="H27" s="55">
        <v>132</v>
      </c>
      <c r="I27" s="45">
        <f t="shared" si="5"/>
        <v>287</v>
      </c>
      <c r="J27" s="46">
        <v>142</v>
      </c>
      <c r="K27" s="47">
        <v>145</v>
      </c>
      <c r="L27" s="55">
        <v>137</v>
      </c>
      <c r="M27" s="45">
        <f t="shared" si="2"/>
        <v>300</v>
      </c>
      <c r="N27" s="46">
        <v>147</v>
      </c>
      <c r="O27" s="47">
        <v>153</v>
      </c>
      <c r="P27" s="55">
        <v>135</v>
      </c>
      <c r="Q27" s="45">
        <f t="shared" si="3"/>
        <v>294</v>
      </c>
      <c r="R27" s="46">
        <v>146</v>
      </c>
      <c r="S27" s="47">
        <v>148</v>
      </c>
      <c r="T27" s="55">
        <v>130</v>
      </c>
      <c r="U27" s="45">
        <f t="shared" si="4"/>
        <v>283</v>
      </c>
      <c r="V27" s="46">
        <v>139</v>
      </c>
      <c r="W27" s="47">
        <v>144</v>
      </c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0" s="25" customFormat="1" ht="12.75" customHeight="1">
      <c r="A28" s="26"/>
      <c r="B28" s="27" t="s">
        <v>37</v>
      </c>
      <c r="C28" s="43"/>
      <c r="D28" s="55">
        <v>328</v>
      </c>
      <c r="E28" s="45">
        <f t="shared" si="6"/>
        <v>810</v>
      </c>
      <c r="F28" s="46">
        <v>430</v>
      </c>
      <c r="G28" s="47">
        <v>380</v>
      </c>
      <c r="H28" s="55">
        <v>342</v>
      </c>
      <c r="I28" s="45">
        <f t="shared" si="5"/>
        <v>824</v>
      </c>
      <c r="J28" s="46">
        <v>441</v>
      </c>
      <c r="K28" s="47">
        <v>383</v>
      </c>
      <c r="L28" s="55">
        <v>342</v>
      </c>
      <c r="M28" s="45">
        <f t="shared" si="2"/>
        <v>814</v>
      </c>
      <c r="N28" s="46">
        <v>430</v>
      </c>
      <c r="O28" s="47">
        <v>384</v>
      </c>
      <c r="P28" s="55">
        <v>340</v>
      </c>
      <c r="Q28" s="45">
        <f t="shared" si="3"/>
        <v>799</v>
      </c>
      <c r="R28" s="46">
        <v>420</v>
      </c>
      <c r="S28" s="47">
        <v>379</v>
      </c>
      <c r="T28" s="55">
        <v>353</v>
      </c>
      <c r="U28" s="45">
        <f t="shared" si="4"/>
        <v>821</v>
      </c>
      <c r="V28" s="46">
        <v>435</v>
      </c>
      <c r="W28" s="47">
        <v>386</v>
      </c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</row>
    <row r="29" spans="1:40" s="25" customFormat="1" ht="12.75" customHeight="1">
      <c r="A29" s="26"/>
      <c r="B29" s="27" t="s">
        <v>38</v>
      </c>
      <c r="C29" s="43"/>
      <c r="D29" s="55">
        <v>253</v>
      </c>
      <c r="E29" s="45">
        <f t="shared" si="6"/>
        <v>651</v>
      </c>
      <c r="F29" s="46">
        <v>305</v>
      </c>
      <c r="G29" s="47">
        <v>346</v>
      </c>
      <c r="H29" s="55">
        <v>253</v>
      </c>
      <c r="I29" s="45">
        <f t="shared" si="5"/>
        <v>653</v>
      </c>
      <c r="J29" s="46">
        <v>314</v>
      </c>
      <c r="K29" s="47">
        <v>339</v>
      </c>
      <c r="L29" s="55">
        <v>254</v>
      </c>
      <c r="M29" s="45">
        <f t="shared" si="2"/>
        <v>650</v>
      </c>
      <c r="N29" s="46">
        <v>314</v>
      </c>
      <c r="O29" s="47">
        <v>336</v>
      </c>
      <c r="P29" s="55">
        <v>257</v>
      </c>
      <c r="Q29" s="45">
        <f t="shared" si="3"/>
        <v>655</v>
      </c>
      <c r="R29" s="46">
        <v>320</v>
      </c>
      <c r="S29" s="47">
        <v>335</v>
      </c>
      <c r="T29" s="55">
        <v>267</v>
      </c>
      <c r="U29" s="45">
        <f t="shared" si="4"/>
        <v>649</v>
      </c>
      <c r="V29" s="46">
        <v>317</v>
      </c>
      <c r="W29" s="47">
        <v>332</v>
      </c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</row>
    <row r="30" spans="1:40" s="25" customFormat="1" ht="12.75" customHeight="1">
      <c r="A30" s="26"/>
      <c r="B30" s="27" t="s">
        <v>39</v>
      </c>
      <c r="C30" s="43"/>
      <c r="D30" s="55">
        <v>430</v>
      </c>
      <c r="E30" s="45">
        <f t="shared" si="6"/>
        <v>1066</v>
      </c>
      <c r="F30" s="46">
        <v>511</v>
      </c>
      <c r="G30" s="47">
        <v>555</v>
      </c>
      <c r="H30" s="55">
        <v>454</v>
      </c>
      <c r="I30" s="45">
        <f t="shared" si="5"/>
        <v>1086</v>
      </c>
      <c r="J30" s="46">
        <v>519</v>
      </c>
      <c r="K30" s="47">
        <v>567</v>
      </c>
      <c r="L30" s="55">
        <v>440</v>
      </c>
      <c r="M30" s="45">
        <f t="shared" si="2"/>
        <v>1057</v>
      </c>
      <c r="N30" s="46">
        <v>501</v>
      </c>
      <c r="O30" s="47">
        <v>556</v>
      </c>
      <c r="P30" s="55">
        <v>455</v>
      </c>
      <c r="Q30" s="45">
        <f t="shared" si="3"/>
        <v>1063</v>
      </c>
      <c r="R30" s="46">
        <v>507</v>
      </c>
      <c r="S30" s="47">
        <v>556</v>
      </c>
      <c r="T30" s="55">
        <v>465</v>
      </c>
      <c r="U30" s="45">
        <f t="shared" si="4"/>
        <v>1065</v>
      </c>
      <c r="V30" s="46">
        <v>504</v>
      </c>
      <c r="W30" s="47">
        <v>561</v>
      </c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0" s="25" customFormat="1" ht="12.75" customHeight="1">
      <c r="A31" s="26"/>
      <c r="B31" s="27" t="s">
        <v>40</v>
      </c>
      <c r="C31" s="43"/>
      <c r="D31" s="55">
        <v>188</v>
      </c>
      <c r="E31" s="45">
        <f t="shared" si="6"/>
        <v>507</v>
      </c>
      <c r="F31" s="46">
        <v>258</v>
      </c>
      <c r="G31" s="47">
        <v>249</v>
      </c>
      <c r="H31" s="55">
        <v>195</v>
      </c>
      <c r="I31" s="45">
        <f t="shared" si="5"/>
        <v>518</v>
      </c>
      <c r="J31" s="46">
        <v>263</v>
      </c>
      <c r="K31" s="47">
        <v>255</v>
      </c>
      <c r="L31" s="55">
        <v>197</v>
      </c>
      <c r="M31" s="45">
        <f t="shared" si="2"/>
        <v>503</v>
      </c>
      <c r="N31" s="46">
        <v>253</v>
      </c>
      <c r="O31" s="47">
        <v>250</v>
      </c>
      <c r="P31" s="55">
        <v>202</v>
      </c>
      <c r="Q31" s="45">
        <f t="shared" si="3"/>
        <v>505</v>
      </c>
      <c r="R31" s="46">
        <v>249</v>
      </c>
      <c r="S31" s="47">
        <v>256</v>
      </c>
      <c r="T31" s="55">
        <v>202</v>
      </c>
      <c r="U31" s="45">
        <f t="shared" si="4"/>
        <v>502</v>
      </c>
      <c r="V31" s="46">
        <v>254</v>
      </c>
      <c r="W31" s="47">
        <v>248</v>
      </c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0" s="25" customFormat="1" ht="12.75" customHeight="1">
      <c r="A32" s="26"/>
      <c r="B32" s="27" t="s">
        <v>41</v>
      </c>
      <c r="C32" s="43"/>
      <c r="D32" s="55">
        <v>75</v>
      </c>
      <c r="E32" s="45">
        <f t="shared" si="6"/>
        <v>170</v>
      </c>
      <c r="F32" s="46">
        <v>86</v>
      </c>
      <c r="G32" s="47">
        <v>84</v>
      </c>
      <c r="H32" s="55">
        <v>80</v>
      </c>
      <c r="I32" s="45">
        <f t="shared" si="5"/>
        <v>183</v>
      </c>
      <c r="J32" s="46">
        <v>95</v>
      </c>
      <c r="K32" s="47">
        <v>88</v>
      </c>
      <c r="L32" s="55">
        <v>96</v>
      </c>
      <c r="M32" s="45">
        <f t="shared" si="2"/>
        <v>211</v>
      </c>
      <c r="N32" s="46">
        <v>108</v>
      </c>
      <c r="O32" s="47">
        <v>103</v>
      </c>
      <c r="P32" s="55">
        <v>102</v>
      </c>
      <c r="Q32" s="45">
        <f t="shared" si="3"/>
        <v>221</v>
      </c>
      <c r="R32" s="46">
        <v>112</v>
      </c>
      <c r="S32" s="47">
        <v>109</v>
      </c>
      <c r="T32" s="55">
        <v>103</v>
      </c>
      <c r="U32" s="45">
        <f t="shared" si="4"/>
        <v>227</v>
      </c>
      <c r="V32" s="46">
        <v>113</v>
      </c>
      <c r="W32" s="47">
        <v>114</v>
      </c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s="25" customFormat="1" ht="12.75" customHeight="1">
      <c r="A33" s="26"/>
      <c r="B33" s="27" t="s">
        <v>42</v>
      </c>
      <c r="C33" s="43"/>
      <c r="D33" s="55">
        <v>173</v>
      </c>
      <c r="E33" s="45">
        <f t="shared" si="6"/>
        <v>504</v>
      </c>
      <c r="F33" s="46">
        <v>247</v>
      </c>
      <c r="G33" s="47">
        <v>257</v>
      </c>
      <c r="H33" s="55">
        <v>175</v>
      </c>
      <c r="I33" s="45">
        <f t="shared" si="5"/>
        <v>518</v>
      </c>
      <c r="J33" s="46">
        <v>251</v>
      </c>
      <c r="K33" s="47">
        <v>267</v>
      </c>
      <c r="L33" s="55">
        <v>183</v>
      </c>
      <c r="M33" s="45">
        <f t="shared" si="2"/>
        <v>535</v>
      </c>
      <c r="N33" s="46">
        <v>254</v>
      </c>
      <c r="O33" s="47">
        <v>281</v>
      </c>
      <c r="P33" s="55">
        <v>213</v>
      </c>
      <c r="Q33" s="45">
        <f t="shared" si="3"/>
        <v>591</v>
      </c>
      <c r="R33" s="46">
        <v>281</v>
      </c>
      <c r="S33" s="47">
        <v>310</v>
      </c>
      <c r="T33" s="55">
        <v>213</v>
      </c>
      <c r="U33" s="45">
        <f t="shared" si="4"/>
        <v>611</v>
      </c>
      <c r="V33" s="46">
        <v>297</v>
      </c>
      <c r="W33" s="47">
        <v>314</v>
      </c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s="25" customFormat="1" ht="12.75" customHeight="1">
      <c r="A34" s="26"/>
      <c r="B34" s="27" t="s">
        <v>43</v>
      </c>
      <c r="C34" s="43"/>
      <c r="D34" s="55">
        <v>63</v>
      </c>
      <c r="E34" s="45">
        <f t="shared" si="6"/>
        <v>124</v>
      </c>
      <c r="F34" s="46">
        <v>67</v>
      </c>
      <c r="G34" s="47">
        <v>57</v>
      </c>
      <c r="H34" s="55">
        <v>67</v>
      </c>
      <c r="I34" s="45">
        <f t="shared" si="5"/>
        <v>134</v>
      </c>
      <c r="J34" s="46">
        <v>66</v>
      </c>
      <c r="K34" s="47">
        <v>68</v>
      </c>
      <c r="L34" s="55">
        <v>75</v>
      </c>
      <c r="M34" s="45">
        <f t="shared" si="2"/>
        <v>139</v>
      </c>
      <c r="N34" s="46">
        <v>73</v>
      </c>
      <c r="O34" s="47">
        <v>66</v>
      </c>
      <c r="P34" s="55">
        <v>77</v>
      </c>
      <c r="Q34" s="45">
        <f t="shared" si="3"/>
        <v>141</v>
      </c>
      <c r="R34" s="46">
        <v>72</v>
      </c>
      <c r="S34" s="47">
        <v>69</v>
      </c>
      <c r="T34" s="55">
        <v>79</v>
      </c>
      <c r="U34" s="45">
        <f t="shared" si="4"/>
        <v>153</v>
      </c>
      <c r="V34" s="46">
        <v>79</v>
      </c>
      <c r="W34" s="47">
        <v>74</v>
      </c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s="25" customFormat="1" ht="12.75" customHeight="1">
      <c r="A35" s="26"/>
      <c r="B35" s="27" t="s">
        <v>44</v>
      </c>
      <c r="C35" s="43"/>
      <c r="D35" s="55">
        <v>13</v>
      </c>
      <c r="E35" s="45">
        <f t="shared" si="6"/>
        <v>42</v>
      </c>
      <c r="F35" s="46">
        <v>22</v>
      </c>
      <c r="G35" s="47">
        <v>20</v>
      </c>
      <c r="H35" s="55">
        <v>14</v>
      </c>
      <c r="I35" s="45">
        <f t="shared" si="5"/>
        <v>44</v>
      </c>
      <c r="J35" s="46">
        <v>24</v>
      </c>
      <c r="K35" s="47">
        <v>20</v>
      </c>
      <c r="L35" s="55">
        <v>12</v>
      </c>
      <c r="M35" s="45">
        <f t="shared" si="2"/>
        <v>41</v>
      </c>
      <c r="N35" s="46">
        <v>22</v>
      </c>
      <c r="O35" s="47">
        <v>19</v>
      </c>
      <c r="P35" s="55">
        <v>12</v>
      </c>
      <c r="Q35" s="45">
        <f t="shared" si="3"/>
        <v>40</v>
      </c>
      <c r="R35" s="46">
        <v>22</v>
      </c>
      <c r="S35" s="47">
        <v>18</v>
      </c>
      <c r="T35" s="55">
        <v>12</v>
      </c>
      <c r="U35" s="45">
        <f t="shared" si="4"/>
        <v>41</v>
      </c>
      <c r="V35" s="46">
        <v>23</v>
      </c>
      <c r="W35" s="47">
        <v>18</v>
      </c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s="25" customFormat="1" ht="12.75" customHeight="1">
      <c r="A36" s="26"/>
      <c r="B36" s="27" t="s">
        <v>45</v>
      </c>
      <c r="C36" s="43"/>
      <c r="D36" s="55">
        <v>128</v>
      </c>
      <c r="E36" s="45">
        <f t="shared" si="6"/>
        <v>285</v>
      </c>
      <c r="F36" s="46">
        <v>141</v>
      </c>
      <c r="G36" s="47">
        <v>144</v>
      </c>
      <c r="H36" s="55">
        <v>134</v>
      </c>
      <c r="I36" s="45">
        <f t="shared" si="5"/>
        <v>290</v>
      </c>
      <c r="J36" s="46">
        <v>140</v>
      </c>
      <c r="K36" s="47">
        <v>150</v>
      </c>
      <c r="L36" s="55">
        <v>137</v>
      </c>
      <c r="M36" s="45">
        <f t="shared" si="2"/>
        <v>293</v>
      </c>
      <c r="N36" s="46">
        <v>143</v>
      </c>
      <c r="O36" s="47">
        <v>150</v>
      </c>
      <c r="P36" s="55">
        <v>132</v>
      </c>
      <c r="Q36" s="45">
        <f t="shared" si="3"/>
        <v>277</v>
      </c>
      <c r="R36" s="46">
        <v>133</v>
      </c>
      <c r="S36" s="47">
        <v>144</v>
      </c>
      <c r="T36" s="55">
        <v>143</v>
      </c>
      <c r="U36" s="45">
        <f t="shared" si="4"/>
        <v>295</v>
      </c>
      <c r="V36" s="46">
        <v>140</v>
      </c>
      <c r="W36" s="47">
        <v>155</v>
      </c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s="25" customFormat="1" ht="12.75" customHeight="1">
      <c r="A37" s="26"/>
      <c r="B37" s="27" t="s">
        <v>46</v>
      </c>
      <c r="C37" s="43"/>
      <c r="D37" s="55">
        <v>455</v>
      </c>
      <c r="E37" s="45">
        <f t="shared" si="6"/>
        <v>1128</v>
      </c>
      <c r="F37" s="46">
        <v>578</v>
      </c>
      <c r="G37" s="47">
        <v>550</v>
      </c>
      <c r="H37" s="55">
        <v>448</v>
      </c>
      <c r="I37" s="45">
        <f t="shared" si="5"/>
        <v>1109</v>
      </c>
      <c r="J37" s="46">
        <v>561</v>
      </c>
      <c r="K37" s="47">
        <v>548</v>
      </c>
      <c r="L37" s="55">
        <v>447</v>
      </c>
      <c r="M37" s="45">
        <f t="shared" si="2"/>
        <v>1111</v>
      </c>
      <c r="N37" s="46">
        <v>565</v>
      </c>
      <c r="O37" s="47">
        <v>546</v>
      </c>
      <c r="P37" s="55">
        <v>444</v>
      </c>
      <c r="Q37" s="45">
        <f t="shared" si="3"/>
        <v>1088</v>
      </c>
      <c r="R37" s="46">
        <v>546</v>
      </c>
      <c r="S37" s="47">
        <v>542</v>
      </c>
      <c r="T37" s="55">
        <v>441</v>
      </c>
      <c r="U37" s="45">
        <f t="shared" si="4"/>
        <v>1080</v>
      </c>
      <c r="V37" s="46">
        <v>548</v>
      </c>
      <c r="W37" s="47">
        <v>532</v>
      </c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s="25" customFormat="1" ht="12.75" customHeight="1">
      <c r="A38" s="26"/>
      <c r="B38" s="27" t="s">
        <v>47</v>
      </c>
      <c r="C38" s="43"/>
      <c r="D38" s="55">
        <v>215</v>
      </c>
      <c r="E38" s="45">
        <f t="shared" si="6"/>
        <v>480</v>
      </c>
      <c r="F38" s="46">
        <v>237</v>
      </c>
      <c r="G38" s="47">
        <v>243</v>
      </c>
      <c r="H38" s="55">
        <v>215</v>
      </c>
      <c r="I38" s="45">
        <f t="shared" si="5"/>
        <v>473</v>
      </c>
      <c r="J38" s="46">
        <v>235</v>
      </c>
      <c r="K38" s="47">
        <v>238</v>
      </c>
      <c r="L38" s="55">
        <v>211</v>
      </c>
      <c r="M38" s="45">
        <f t="shared" si="2"/>
        <v>463</v>
      </c>
      <c r="N38" s="46">
        <v>227</v>
      </c>
      <c r="O38" s="47">
        <v>236</v>
      </c>
      <c r="P38" s="55">
        <v>206</v>
      </c>
      <c r="Q38" s="45">
        <f t="shared" si="3"/>
        <v>451</v>
      </c>
      <c r="R38" s="46">
        <v>222</v>
      </c>
      <c r="S38" s="47">
        <v>229</v>
      </c>
      <c r="T38" s="55">
        <v>214</v>
      </c>
      <c r="U38" s="45">
        <f t="shared" si="4"/>
        <v>453</v>
      </c>
      <c r="V38" s="46">
        <v>223</v>
      </c>
      <c r="W38" s="47">
        <v>230</v>
      </c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s="25" customFormat="1" ht="12.75" customHeight="1">
      <c r="A39" s="26"/>
      <c r="B39" s="27" t="s">
        <v>48</v>
      </c>
      <c r="C39" s="43"/>
      <c r="D39" s="44">
        <v>309</v>
      </c>
      <c r="E39" s="45">
        <f t="shared" si="6"/>
        <v>769</v>
      </c>
      <c r="F39" s="46">
        <v>379</v>
      </c>
      <c r="G39" s="47">
        <v>390</v>
      </c>
      <c r="H39" s="44">
        <v>303</v>
      </c>
      <c r="I39" s="45">
        <f t="shared" si="5"/>
        <v>775</v>
      </c>
      <c r="J39" s="46">
        <v>383</v>
      </c>
      <c r="K39" s="47">
        <v>392</v>
      </c>
      <c r="L39" s="44">
        <v>306</v>
      </c>
      <c r="M39" s="45">
        <f t="shared" si="2"/>
        <v>777</v>
      </c>
      <c r="N39" s="46">
        <v>390</v>
      </c>
      <c r="O39" s="47">
        <v>387</v>
      </c>
      <c r="P39" s="44">
        <v>295</v>
      </c>
      <c r="Q39" s="45">
        <f t="shared" si="3"/>
        <v>741</v>
      </c>
      <c r="R39" s="46">
        <v>381</v>
      </c>
      <c r="S39" s="47">
        <v>360</v>
      </c>
      <c r="T39" s="44">
        <v>300</v>
      </c>
      <c r="U39" s="45">
        <f t="shared" si="4"/>
        <v>753</v>
      </c>
      <c r="V39" s="46">
        <v>387</v>
      </c>
      <c r="W39" s="47">
        <v>366</v>
      </c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s="25" customFormat="1" ht="12.75" customHeight="1">
      <c r="A40" s="56"/>
      <c r="B40" s="27" t="s">
        <v>49</v>
      </c>
      <c r="C40" s="57"/>
      <c r="D40" s="44">
        <v>296</v>
      </c>
      <c r="E40" s="45">
        <f t="shared" si="6"/>
        <v>694</v>
      </c>
      <c r="F40" s="46">
        <v>343</v>
      </c>
      <c r="G40" s="47">
        <v>351</v>
      </c>
      <c r="H40" s="44">
        <v>296</v>
      </c>
      <c r="I40" s="45">
        <f t="shared" si="5"/>
        <v>680</v>
      </c>
      <c r="J40" s="46">
        <v>341</v>
      </c>
      <c r="K40" s="47">
        <v>339</v>
      </c>
      <c r="L40" s="44">
        <v>328</v>
      </c>
      <c r="M40" s="45">
        <f t="shared" si="2"/>
        <v>726</v>
      </c>
      <c r="N40" s="46">
        <v>367</v>
      </c>
      <c r="O40" s="47">
        <v>359</v>
      </c>
      <c r="P40" s="44">
        <v>319</v>
      </c>
      <c r="Q40" s="45">
        <f t="shared" si="3"/>
        <v>696</v>
      </c>
      <c r="R40" s="46">
        <v>349</v>
      </c>
      <c r="S40" s="47">
        <v>347</v>
      </c>
      <c r="T40" s="44">
        <v>318</v>
      </c>
      <c r="U40" s="45">
        <f t="shared" si="4"/>
        <v>702</v>
      </c>
      <c r="V40" s="46">
        <v>347</v>
      </c>
      <c r="W40" s="47">
        <v>355</v>
      </c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s="25" customFormat="1" ht="12.75" customHeight="1">
      <c r="A41" s="56"/>
      <c r="B41" s="27" t="s">
        <v>50</v>
      </c>
      <c r="C41" s="57"/>
      <c r="D41" s="44">
        <v>196</v>
      </c>
      <c r="E41" s="45">
        <f t="shared" si="6"/>
        <v>500</v>
      </c>
      <c r="F41" s="46">
        <v>241</v>
      </c>
      <c r="G41" s="47">
        <v>259</v>
      </c>
      <c r="H41" s="44">
        <v>195</v>
      </c>
      <c r="I41" s="45">
        <f t="shared" si="5"/>
        <v>507</v>
      </c>
      <c r="J41" s="46">
        <v>245</v>
      </c>
      <c r="K41" s="47">
        <v>262</v>
      </c>
      <c r="L41" s="44">
        <v>196</v>
      </c>
      <c r="M41" s="45">
        <f t="shared" si="2"/>
        <v>507</v>
      </c>
      <c r="N41" s="46">
        <v>244</v>
      </c>
      <c r="O41" s="47">
        <v>263</v>
      </c>
      <c r="P41" s="44">
        <v>202</v>
      </c>
      <c r="Q41" s="45">
        <f t="shared" si="3"/>
        <v>507</v>
      </c>
      <c r="R41" s="46">
        <v>246</v>
      </c>
      <c r="S41" s="47">
        <v>261</v>
      </c>
      <c r="T41" s="44">
        <v>215</v>
      </c>
      <c r="U41" s="45">
        <f t="shared" si="4"/>
        <v>522</v>
      </c>
      <c r="V41" s="46">
        <v>252</v>
      </c>
      <c r="W41" s="47">
        <v>270</v>
      </c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s="25" customFormat="1" ht="12.75" customHeight="1">
      <c r="A42" s="56"/>
      <c r="B42" s="27" t="s">
        <v>51</v>
      </c>
      <c r="C42" s="57"/>
      <c r="D42" s="44">
        <v>291</v>
      </c>
      <c r="E42" s="45">
        <f t="shared" si="6"/>
        <v>720</v>
      </c>
      <c r="F42" s="46">
        <v>357</v>
      </c>
      <c r="G42" s="47">
        <v>363</v>
      </c>
      <c r="H42" s="44">
        <v>295</v>
      </c>
      <c r="I42" s="45">
        <f t="shared" si="5"/>
        <v>723</v>
      </c>
      <c r="J42" s="46">
        <v>356</v>
      </c>
      <c r="K42" s="47">
        <v>367</v>
      </c>
      <c r="L42" s="44">
        <v>298</v>
      </c>
      <c r="M42" s="45">
        <f t="shared" si="2"/>
        <v>712</v>
      </c>
      <c r="N42" s="46">
        <v>350</v>
      </c>
      <c r="O42" s="47">
        <v>362</v>
      </c>
      <c r="P42" s="44">
        <v>298</v>
      </c>
      <c r="Q42" s="45">
        <f t="shared" si="3"/>
        <v>693</v>
      </c>
      <c r="R42" s="46">
        <v>343</v>
      </c>
      <c r="S42" s="47">
        <v>350</v>
      </c>
      <c r="T42" s="44">
        <v>301</v>
      </c>
      <c r="U42" s="45">
        <f t="shared" si="4"/>
        <v>687</v>
      </c>
      <c r="V42" s="46">
        <v>346</v>
      </c>
      <c r="W42" s="47">
        <v>341</v>
      </c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s="25" customFormat="1" ht="12.75" customHeight="1">
      <c r="A43" s="56"/>
      <c r="B43" s="27" t="s">
        <v>52</v>
      </c>
      <c r="C43" s="57"/>
      <c r="D43" s="44">
        <v>127</v>
      </c>
      <c r="E43" s="45">
        <f t="shared" si="6"/>
        <v>347</v>
      </c>
      <c r="F43" s="46">
        <v>167</v>
      </c>
      <c r="G43" s="47">
        <v>180</v>
      </c>
      <c r="H43" s="44">
        <v>128</v>
      </c>
      <c r="I43" s="45">
        <f t="shared" si="5"/>
        <v>353</v>
      </c>
      <c r="J43" s="46">
        <v>175</v>
      </c>
      <c r="K43" s="47">
        <v>178</v>
      </c>
      <c r="L43" s="44">
        <v>158</v>
      </c>
      <c r="M43" s="45">
        <f t="shared" si="2"/>
        <v>418</v>
      </c>
      <c r="N43" s="46">
        <v>210</v>
      </c>
      <c r="O43" s="47">
        <v>208</v>
      </c>
      <c r="P43" s="44">
        <v>164</v>
      </c>
      <c r="Q43" s="45">
        <f t="shared" si="3"/>
        <v>448</v>
      </c>
      <c r="R43" s="46">
        <v>224</v>
      </c>
      <c r="S43" s="47">
        <v>224</v>
      </c>
      <c r="T43" s="44">
        <v>157</v>
      </c>
      <c r="U43" s="45">
        <f t="shared" si="4"/>
        <v>422</v>
      </c>
      <c r="V43" s="46">
        <v>212</v>
      </c>
      <c r="W43" s="47">
        <v>210</v>
      </c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s="25" customFormat="1" ht="12.75" customHeight="1">
      <c r="A44" s="58"/>
      <c r="B44" s="59" t="s">
        <v>53</v>
      </c>
      <c r="C44" s="60"/>
      <c r="D44" s="61">
        <v>246</v>
      </c>
      <c r="E44" s="52">
        <f t="shared" si="6"/>
        <v>660</v>
      </c>
      <c r="F44" s="62">
        <v>311</v>
      </c>
      <c r="G44" s="63">
        <v>349</v>
      </c>
      <c r="H44" s="61">
        <v>239</v>
      </c>
      <c r="I44" s="52">
        <f t="shared" si="5"/>
        <v>658</v>
      </c>
      <c r="J44" s="62">
        <v>314</v>
      </c>
      <c r="K44" s="63">
        <v>344</v>
      </c>
      <c r="L44" s="61">
        <v>247</v>
      </c>
      <c r="M44" s="52">
        <f t="shared" si="2"/>
        <v>683</v>
      </c>
      <c r="N44" s="62">
        <v>332</v>
      </c>
      <c r="O44" s="63">
        <v>351</v>
      </c>
      <c r="P44" s="61">
        <v>247</v>
      </c>
      <c r="Q44" s="52">
        <f t="shared" si="3"/>
        <v>670</v>
      </c>
      <c r="R44" s="62">
        <v>328</v>
      </c>
      <c r="S44" s="63">
        <v>342</v>
      </c>
      <c r="T44" s="61">
        <v>246</v>
      </c>
      <c r="U44" s="52">
        <f t="shared" si="4"/>
        <v>676</v>
      </c>
      <c r="V44" s="62">
        <v>320</v>
      </c>
      <c r="W44" s="63">
        <v>356</v>
      </c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2" customHeight="1">
      <c r="A45" s="64" t="s">
        <v>54</v>
      </c>
      <c r="B45" s="65"/>
      <c r="C45" s="66"/>
    </row>
    <row r="46" spans="1:40" ht="12.75" customHeight="1">
      <c r="A46" s="67"/>
      <c r="B46" s="66"/>
      <c r="C46" s="66"/>
    </row>
    <row r="47" spans="1:40" ht="12.95" customHeight="1">
      <c r="A47" s="67"/>
      <c r="B47" s="66"/>
      <c r="C47" s="66"/>
    </row>
    <row r="48" spans="1:40">
      <c r="A48" s="67"/>
      <c r="B48" s="66"/>
      <c r="C48" s="66"/>
    </row>
    <row r="49" spans="1:3">
      <c r="A49" s="67"/>
      <c r="B49" s="66"/>
      <c r="C49" s="66"/>
    </row>
    <row r="50" spans="1:3">
      <c r="A50" s="67"/>
      <c r="B50" s="66"/>
      <c r="C50" s="66"/>
    </row>
  </sheetData>
  <mergeCells count="15">
    <mergeCell ref="D5:D6"/>
    <mergeCell ref="E5:G5"/>
    <mergeCell ref="H5:H6"/>
    <mergeCell ref="I5:K5"/>
    <mergeCell ref="L5:L6"/>
    <mergeCell ref="D4:G4"/>
    <mergeCell ref="H4:K4"/>
    <mergeCell ref="L4:O4"/>
    <mergeCell ref="P4:S4"/>
    <mergeCell ref="T4:W4"/>
    <mergeCell ref="M5:O5"/>
    <mergeCell ref="P5:P6"/>
    <mergeCell ref="Q5:S5"/>
    <mergeCell ref="T5:T6"/>
    <mergeCell ref="U5:W5"/>
  </mergeCells>
  <phoneticPr fontId="2"/>
  <printOptions horizontalCentered="1"/>
  <pageMargins left="0.59055118110236227" right="0.59055118110236227" top="0.39370078740157483" bottom="0.59055118110236227" header="0.31496062992125984" footer="0.19685039370078741"/>
  <pageSetup paperSize="11" scale="87" firstPageNumber="8" fitToWidth="0" fitToHeight="0" orientation="portrait" useFirstPageNumber="1" r:id="rId1"/>
  <headerFooter alignWithMargins="0">
    <oddFooter>&amp;C&amp;"ＭＳ Ｐ明朝,標準"&amp;9-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9"/>
  <sheetViews>
    <sheetView showGridLines="0" zoomScaleNormal="100" zoomScaleSheetLayoutView="100" workbookViewId="0">
      <selection activeCell="A2" sqref="A2"/>
    </sheetView>
  </sheetViews>
  <sheetFormatPr defaultRowHeight="13.5"/>
  <cols>
    <col min="1" max="1" width="1.5" style="5" customWidth="1"/>
    <col min="2" max="2" width="13.25" style="1" customWidth="1"/>
    <col min="3" max="3" width="1.5" style="2" customWidth="1"/>
    <col min="4" max="4" width="5.375" style="3" customWidth="1"/>
    <col min="5" max="5" width="5.375" style="4" customWidth="1"/>
    <col min="6" max="8" width="5.375" style="3" customWidth="1"/>
    <col min="9" max="9" width="5.375" style="4" customWidth="1"/>
    <col min="10" max="11" width="5.375" style="3" customWidth="1"/>
    <col min="12" max="12" width="5.125" style="3" customWidth="1"/>
    <col min="13" max="13" width="5.375" style="4" customWidth="1"/>
    <col min="14" max="15" width="5" style="3" customWidth="1"/>
    <col min="16" max="16" width="5.125" style="3" customWidth="1"/>
    <col min="17" max="17" width="5.375" style="4" customWidth="1"/>
    <col min="18" max="19" width="5" style="3" customWidth="1"/>
    <col min="20" max="20" width="5.125" style="3" customWidth="1"/>
    <col min="21" max="21" width="5.375" style="4" customWidth="1"/>
    <col min="22" max="23" width="5" style="3" customWidth="1"/>
    <col min="24" max="52" width="9" style="3"/>
    <col min="53" max="16384" width="9" style="5"/>
  </cols>
  <sheetData>
    <row r="1" spans="1:52" ht="3.75" customHeight="1"/>
    <row r="2" spans="1:52" s="18" customFormat="1" ht="21" customHeight="1">
      <c r="A2" s="6"/>
      <c r="B2" s="7"/>
      <c r="C2" s="8"/>
      <c r="D2" s="9"/>
      <c r="E2" s="10"/>
      <c r="F2" s="11"/>
      <c r="G2" s="9"/>
      <c r="H2" s="9"/>
      <c r="I2" s="10"/>
      <c r="J2" s="11"/>
      <c r="K2" s="12" t="s">
        <v>0</v>
      </c>
      <c r="L2" s="13" t="s">
        <v>55</v>
      </c>
      <c r="M2" s="10"/>
      <c r="N2" s="11"/>
      <c r="O2" s="11"/>
      <c r="P2" s="14"/>
      <c r="Q2" s="15"/>
      <c r="R2" s="14"/>
      <c r="S2" s="14"/>
      <c r="T2" s="14"/>
      <c r="U2" s="15"/>
      <c r="V2" s="14"/>
      <c r="W2" s="16" t="s">
        <v>2</v>
      </c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</row>
    <row r="3" spans="1:52" ht="3" customHeight="1" thickBot="1">
      <c r="B3" s="19"/>
      <c r="C3" s="20"/>
      <c r="D3" s="12"/>
      <c r="E3" s="15"/>
      <c r="F3" s="14"/>
      <c r="G3" s="14"/>
      <c r="H3" s="12"/>
      <c r="I3" s="15"/>
      <c r="J3" s="14"/>
      <c r="K3" s="12"/>
      <c r="L3" s="14"/>
      <c r="M3" s="15"/>
      <c r="N3" s="14"/>
      <c r="O3" s="14"/>
      <c r="P3" s="12"/>
      <c r="Q3" s="15"/>
      <c r="R3" s="14"/>
      <c r="S3" s="14"/>
      <c r="T3" s="14"/>
      <c r="U3" s="15"/>
      <c r="V3" s="14"/>
      <c r="W3" s="12"/>
    </row>
    <row r="4" spans="1:52" s="25" customFormat="1" ht="12.75" customHeight="1">
      <c r="A4" s="68"/>
      <c r="B4" s="22" t="s">
        <v>3</v>
      </c>
      <c r="C4" s="23"/>
      <c r="D4" s="124" t="s">
        <v>4</v>
      </c>
      <c r="E4" s="125"/>
      <c r="F4" s="125"/>
      <c r="G4" s="126"/>
      <c r="H4" s="124">
        <v>26</v>
      </c>
      <c r="I4" s="125"/>
      <c r="J4" s="125"/>
      <c r="K4" s="126"/>
      <c r="L4" s="124">
        <v>27</v>
      </c>
      <c r="M4" s="125"/>
      <c r="N4" s="125"/>
      <c r="O4" s="126"/>
      <c r="P4" s="124">
        <v>28</v>
      </c>
      <c r="Q4" s="125"/>
      <c r="R4" s="125"/>
      <c r="S4" s="126"/>
      <c r="T4" s="124">
        <v>29</v>
      </c>
      <c r="U4" s="125"/>
      <c r="V4" s="125"/>
      <c r="W4" s="126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</row>
    <row r="5" spans="1:52" s="25" customFormat="1" ht="12.75" customHeight="1">
      <c r="A5" s="56"/>
      <c r="B5" s="27"/>
      <c r="C5" s="28"/>
      <c r="D5" s="119" t="s">
        <v>5</v>
      </c>
      <c r="E5" s="116" t="s">
        <v>6</v>
      </c>
      <c r="F5" s="117"/>
      <c r="G5" s="118"/>
      <c r="H5" s="119" t="s">
        <v>5</v>
      </c>
      <c r="I5" s="116" t="s">
        <v>6</v>
      </c>
      <c r="J5" s="117"/>
      <c r="K5" s="118"/>
      <c r="L5" s="119" t="s">
        <v>5</v>
      </c>
      <c r="M5" s="116" t="s">
        <v>6</v>
      </c>
      <c r="N5" s="117"/>
      <c r="O5" s="118"/>
      <c r="P5" s="119" t="s">
        <v>5</v>
      </c>
      <c r="Q5" s="116" t="s">
        <v>6</v>
      </c>
      <c r="R5" s="117"/>
      <c r="S5" s="118"/>
      <c r="T5" s="119" t="s">
        <v>7</v>
      </c>
      <c r="U5" s="116" t="s">
        <v>8</v>
      </c>
      <c r="V5" s="117"/>
      <c r="W5" s="118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</row>
    <row r="6" spans="1:52" s="25" customFormat="1" ht="12.75" customHeight="1">
      <c r="A6" s="58"/>
      <c r="B6" s="29" t="s">
        <v>9</v>
      </c>
      <c r="C6" s="30"/>
      <c r="D6" s="120"/>
      <c r="E6" s="31" t="s">
        <v>10</v>
      </c>
      <c r="F6" s="32" t="s">
        <v>11</v>
      </c>
      <c r="G6" s="33" t="s">
        <v>12</v>
      </c>
      <c r="H6" s="120"/>
      <c r="I6" s="31" t="s">
        <v>10</v>
      </c>
      <c r="J6" s="32" t="s">
        <v>11</v>
      </c>
      <c r="K6" s="33" t="s">
        <v>12</v>
      </c>
      <c r="L6" s="120"/>
      <c r="M6" s="31" t="s">
        <v>10</v>
      </c>
      <c r="N6" s="32" t="s">
        <v>11</v>
      </c>
      <c r="O6" s="33" t="s">
        <v>12</v>
      </c>
      <c r="P6" s="120"/>
      <c r="Q6" s="31" t="s">
        <v>10</v>
      </c>
      <c r="R6" s="32" t="s">
        <v>11</v>
      </c>
      <c r="S6" s="33" t="s">
        <v>12</v>
      </c>
      <c r="T6" s="120"/>
      <c r="U6" s="31" t="s">
        <v>13</v>
      </c>
      <c r="V6" s="32" t="s">
        <v>14</v>
      </c>
      <c r="W6" s="33" t="s">
        <v>15</v>
      </c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</row>
    <row r="7" spans="1:52" s="25" customFormat="1" ht="12.75" customHeight="1">
      <c r="A7" s="56"/>
      <c r="B7" s="27" t="s">
        <v>56</v>
      </c>
      <c r="C7" s="57"/>
      <c r="D7" s="44">
        <v>180</v>
      </c>
      <c r="E7" s="45">
        <f>SUM(F7:G7)</f>
        <v>431</v>
      </c>
      <c r="F7" s="46">
        <v>218</v>
      </c>
      <c r="G7" s="47">
        <v>213</v>
      </c>
      <c r="H7" s="44">
        <v>177</v>
      </c>
      <c r="I7" s="45">
        <f>SUM(J7:K7)</f>
        <v>424</v>
      </c>
      <c r="J7" s="46">
        <v>217</v>
      </c>
      <c r="K7" s="47">
        <v>207</v>
      </c>
      <c r="L7" s="44">
        <v>177</v>
      </c>
      <c r="M7" s="45">
        <f>SUM(N7:O7)</f>
        <v>433</v>
      </c>
      <c r="N7" s="46">
        <v>218</v>
      </c>
      <c r="O7" s="47">
        <v>215</v>
      </c>
      <c r="P7" s="44">
        <v>182</v>
      </c>
      <c r="Q7" s="45">
        <f>SUM(R7:S7)</f>
        <v>428</v>
      </c>
      <c r="R7" s="46">
        <v>216</v>
      </c>
      <c r="S7" s="47">
        <v>212</v>
      </c>
      <c r="T7" s="44">
        <v>179</v>
      </c>
      <c r="U7" s="45">
        <f>SUM(V7:W7)</f>
        <v>420</v>
      </c>
      <c r="V7" s="46">
        <v>212</v>
      </c>
      <c r="W7" s="47">
        <v>208</v>
      </c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</row>
    <row r="8" spans="1:52" s="25" customFormat="1" ht="12.75" customHeight="1">
      <c r="A8" s="56"/>
      <c r="B8" s="27" t="s">
        <v>57</v>
      </c>
      <c r="C8" s="57"/>
      <c r="D8" s="44">
        <v>200</v>
      </c>
      <c r="E8" s="45">
        <f t="shared" ref="E8:E42" si="0">SUM(F8:G8)</f>
        <v>540</v>
      </c>
      <c r="F8" s="46">
        <v>260</v>
      </c>
      <c r="G8" s="47">
        <v>280</v>
      </c>
      <c r="H8" s="44">
        <v>191</v>
      </c>
      <c r="I8" s="45">
        <f t="shared" ref="I8:I42" si="1">SUM(J8:K8)</f>
        <v>518</v>
      </c>
      <c r="J8" s="46">
        <v>247</v>
      </c>
      <c r="K8" s="47">
        <v>271</v>
      </c>
      <c r="L8" s="44">
        <v>207</v>
      </c>
      <c r="M8" s="45">
        <f t="shared" ref="M8:M42" si="2">SUM(N8:O8)</f>
        <v>561</v>
      </c>
      <c r="N8" s="46">
        <v>264</v>
      </c>
      <c r="O8" s="47">
        <v>297</v>
      </c>
      <c r="P8" s="44">
        <v>207</v>
      </c>
      <c r="Q8" s="45">
        <f t="shared" ref="Q8:Q42" si="3">SUM(R8:S8)</f>
        <v>558</v>
      </c>
      <c r="R8" s="46">
        <v>264</v>
      </c>
      <c r="S8" s="47">
        <v>294</v>
      </c>
      <c r="T8" s="44">
        <v>203</v>
      </c>
      <c r="U8" s="45">
        <f t="shared" ref="U8:U30" si="4">SUM(V8:W8)</f>
        <v>552</v>
      </c>
      <c r="V8" s="46">
        <v>263</v>
      </c>
      <c r="W8" s="47">
        <v>289</v>
      </c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</row>
    <row r="9" spans="1:52" s="25" customFormat="1" ht="12.75" customHeight="1">
      <c r="A9" s="56"/>
      <c r="B9" s="27" t="s">
        <v>58</v>
      </c>
      <c r="C9" s="57"/>
      <c r="D9" s="44">
        <v>42</v>
      </c>
      <c r="E9" s="45">
        <f t="shared" si="0"/>
        <v>138</v>
      </c>
      <c r="F9" s="46">
        <v>72</v>
      </c>
      <c r="G9" s="47">
        <v>66</v>
      </c>
      <c r="H9" s="44">
        <v>43</v>
      </c>
      <c r="I9" s="45">
        <f t="shared" si="1"/>
        <v>135</v>
      </c>
      <c r="J9" s="46">
        <v>70</v>
      </c>
      <c r="K9" s="47">
        <v>65</v>
      </c>
      <c r="L9" s="44">
        <v>42</v>
      </c>
      <c r="M9" s="45">
        <f t="shared" si="2"/>
        <v>133</v>
      </c>
      <c r="N9" s="46">
        <v>69</v>
      </c>
      <c r="O9" s="47">
        <v>64</v>
      </c>
      <c r="P9" s="44">
        <v>43</v>
      </c>
      <c r="Q9" s="45">
        <f t="shared" si="3"/>
        <v>131</v>
      </c>
      <c r="R9" s="46">
        <v>68</v>
      </c>
      <c r="S9" s="47">
        <v>63</v>
      </c>
      <c r="T9" s="44">
        <v>42</v>
      </c>
      <c r="U9" s="45">
        <f t="shared" si="4"/>
        <v>124</v>
      </c>
      <c r="V9" s="46">
        <v>63</v>
      </c>
      <c r="W9" s="47">
        <v>61</v>
      </c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</row>
    <row r="10" spans="1:52" s="25" customFormat="1" ht="12.75" customHeight="1">
      <c r="A10" s="56"/>
      <c r="B10" s="27" t="s">
        <v>59</v>
      </c>
      <c r="C10" s="57"/>
      <c r="D10" s="44">
        <v>41</v>
      </c>
      <c r="E10" s="45">
        <f t="shared" si="0"/>
        <v>98</v>
      </c>
      <c r="F10" s="46">
        <v>45</v>
      </c>
      <c r="G10" s="47">
        <v>53</v>
      </c>
      <c r="H10" s="44">
        <v>42</v>
      </c>
      <c r="I10" s="45">
        <f t="shared" si="1"/>
        <v>93</v>
      </c>
      <c r="J10" s="46">
        <v>42</v>
      </c>
      <c r="K10" s="47">
        <v>51</v>
      </c>
      <c r="L10" s="44">
        <v>25</v>
      </c>
      <c r="M10" s="45">
        <f t="shared" si="2"/>
        <v>69</v>
      </c>
      <c r="N10" s="46">
        <v>30</v>
      </c>
      <c r="O10" s="47">
        <v>39</v>
      </c>
      <c r="P10" s="44">
        <v>25</v>
      </c>
      <c r="Q10" s="45">
        <f t="shared" si="3"/>
        <v>67</v>
      </c>
      <c r="R10" s="46">
        <v>30</v>
      </c>
      <c r="S10" s="47">
        <v>37</v>
      </c>
      <c r="T10" s="44">
        <v>25</v>
      </c>
      <c r="U10" s="45">
        <f t="shared" si="4"/>
        <v>69</v>
      </c>
      <c r="V10" s="46">
        <v>32</v>
      </c>
      <c r="W10" s="47">
        <v>37</v>
      </c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</row>
    <row r="11" spans="1:52" s="25" customFormat="1" ht="12.75" customHeight="1">
      <c r="A11" s="56"/>
      <c r="B11" s="27" t="s">
        <v>60</v>
      </c>
      <c r="C11" s="57"/>
      <c r="D11" s="44">
        <v>57</v>
      </c>
      <c r="E11" s="45">
        <f t="shared" si="0"/>
        <v>57</v>
      </c>
      <c r="F11" s="46">
        <v>33</v>
      </c>
      <c r="G11" s="47">
        <v>24</v>
      </c>
      <c r="H11" s="44">
        <v>54</v>
      </c>
      <c r="I11" s="45">
        <f t="shared" si="1"/>
        <v>55</v>
      </c>
      <c r="J11" s="46">
        <v>29</v>
      </c>
      <c r="K11" s="47">
        <v>26</v>
      </c>
      <c r="L11" s="44">
        <v>53</v>
      </c>
      <c r="M11" s="45">
        <f t="shared" si="2"/>
        <v>54</v>
      </c>
      <c r="N11" s="46">
        <v>30</v>
      </c>
      <c r="O11" s="47">
        <v>24</v>
      </c>
      <c r="P11" s="44">
        <v>56</v>
      </c>
      <c r="Q11" s="45">
        <f t="shared" si="3"/>
        <v>58</v>
      </c>
      <c r="R11" s="46">
        <v>30</v>
      </c>
      <c r="S11" s="47">
        <v>28</v>
      </c>
      <c r="T11" s="44">
        <v>54</v>
      </c>
      <c r="U11" s="45">
        <f t="shared" si="4"/>
        <v>56</v>
      </c>
      <c r="V11" s="46">
        <v>29</v>
      </c>
      <c r="W11" s="47">
        <v>27</v>
      </c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</row>
    <row r="12" spans="1:52" s="25" customFormat="1" ht="12.75" customHeight="1">
      <c r="A12" s="56"/>
      <c r="B12" s="27" t="s">
        <v>61</v>
      </c>
      <c r="C12" s="57"/>
      <c r="D12" s="44">
        <v>64</v>
      </c>
      <c r="E12" s="45">
        <f t="shared" si="0"/>
        <v>175</v>
      </c>
      <c r="F12" s="46">
        <v>90</v>
      </c>
      <c r="G12" s="47">
        <v>85</v>
      </c>
      <c r="H12" s="44">
        <v>59</v>
      </c>
      <c r="I12" s="45">
        <f t="shared" si="1"/>
        <v>164</v>
      </c>
      <c r="J12" s="46">
        <v>84</v>
      </c>
      <c r="K12" s="47">
        <v>80</v>
      </c>
      <c r="L12" s="44">
        <v>59</v>
      </c>
      <c r="M12" s="45">
        <f t="shared" si="2"/>
        <v>166</v>
      </c>
      <c r="N12" s="46">
        <v>84</v>
      </c>
      <c r="O12" s="47">
        <v>82</v>
      </c>
      <c r="P12" s="44">
        <v>59</v>
      </c>
      <c r="Q12" s="45">
        <f t="shared" si="3"/>
        <v>167</v>
      </c>
      <c r="R12" s="46">
        <v>85</v>
      </c>
      <c r="S12" s="47">
        <v>82</v>
      </c>
      <c r="T12" s="44">
        <v>64</v>
      </c>
      <c r="U12" s="45">
        <f t="shared" si="4"/>
        <v>177</v>
      </c>
      <c r="V12" s="46">
        <v>89</v>
      </c>
      <c r="W12" s="47">
        <v>88</v>
      </c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</row>
    <row r="13" spans="1:52" s="25" customFormat="1" ht="12.75" customHeight="1">
      <c r="A13" s="56"/>
      <c r="B13" s="27" t="s">
        <v>62</v>
      </c>
      <c r="C13" s="57"/>
      <c r="D13" s="44">
        <v>83</v>
      </c>
      <c r="E13" s="45">
        <f t="shared" si="0"/>
        <v>87</v>
      </c>
      <c r="F13" s="46">
        <v>27</v>
      </c>
      <c r="G13" s="47">
        <v>60</v>
      </c>
      <c r="H13" s="44">
        <v>90</v>
      </c>
      <c r="I13" s="45">
        <f t="shared" si="1"/>
        <v>94</v>
      </c>
      <c r="J13" s="46">
        <v>34</v>
      </c>
      <c r="K13" s="47">
        <v>60</v>
      </c>
      <c r="L13" s="44">
        <v>82</v>
      </c>
      <c r="M13" s="45">
        <f t="shared" si="2"/>
        <v>84</v>
      </c>
      <c r="N13" s="46">
        <v>30</v>
      </c>
      <c r="O13" s="47">
        <v>54</v>
      </c>
      <c r="P13" s="44">
        <v>76</v>
      </c>
      <c r="Q13" s="45">
        <f t="shared" si="3"/>
        <v>77</v>
      </c>
      <c r="R13" s="46">
        <v>30</v>
      </c>
      <c r="S13" s="47">
        <v>47</v>
      </c>
      <c r="T13" s="44">
        <v>70</v>
      </c>
      <c r="U13" s="45">
        <f t="shared" si="4"/>
        <v>71</v>
      </c>
      <c r="V13" s="46">
        <v>24</v>
      </c>
      <c r="W13" s="47">
        <v>47</v>
      </c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</row>
    <row r="14" spans="1:52" s="25" customFormat="1" ht="12.75" customHeight="1">
      <c r="A14" s="56"/>
      <c r="B14" s="27" t="s">
        <v>63</v>
      </c>
      <c r="C14" s="57"/>
      <c r="D14" s="44">
        <v>27</v>
      </c>
      <c r="E14" s="45">
        <f t="shared" si="0"/>
        <v>89</v>
      </c>
      <c r="F14" s="46">
        <v>41</v>
      </c>
      <c r="G14" s="47">
        <v>48</v>
      </c>
      <c r="H14" s="44">
        <v>27</v>
      </c>
      <c r="I14" s="45">
        <f t="shared" si="1"/>
        <v>90</v>
      </c>
      <c r="J14" s="46">
        <v>41</v>
      </c>
      <c r="K14" s="47">
        <v>49</v>
      </c>
      <c r="L14" s="44">
        <v>27</v>
      </c>
      <c r="M14" s="45">
        <f t="shared" si="2"/>
        <v>90</v>
      </c>
      <c r="N14" s="46">
        <v>41</v>
      </c>
      <c r="O14" s="47">
        <v>49</v>
      </c>
      <c r="P14" s="44">
        <v>27</v>
      </c>
      <c r="Q14" s="45">
        <f t="shared" si="3"/>
        <v>90</v>
      </c>
      <c r="R14" s="46">
        <v>40</v>
      </c>
      <c r="S14" s="47">
        <v>50</v>
      </c>
      <c r="T14" s="44">
        <v>28</v>
      </c>
      <c r="U14" s="45">
        <f t="shared" si="4"/>
        <v>93</v>
      </c>
      <c r="V14" s="46">
        <v>42</v>
      </c>
      <c r="W14" s="47">
        <v>51</v>
      </c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52" s="25" customFormat="1" ht="12.75" customHeight="1">
      <c r="A15" s="56"/>
      <c r="B15" s="27" t="s">
        <v>64</v>
      </c>
      <c r="C15" s="57"/>
      <c r="D15" s="44">
        <v>34</v>
      </c>
      <c r="E15" s="45">
        <f t="shared" si="0"/>
        <v>120</v>
      </c>
      <c r="F15" s="46">
        <v>59</v>
      </c>
      <c r="G15" s="47">
        <v>61</v>
      </c>
      <c r="H15" s="44">
        <v>37</v>
      </c>
      <c r="I15" s="45">
        <f t="shared" si="1"/>
        <v>128</v>
      </c>
      <c r="J15" s="46">
        <v>63</v>
      </c>
      <c r="K15" s="47">
        <v>65</v>
      </c>
      <c r="L15" s="44">
        <v>37</v>
      </c>
      <c r="M15" s="45">
        <f t="shared" si="2"/>
        <v>122</v>
      </c>
      <c r="N15" s="46">
        <v>60</v>
      </c>
      <c r="O15" s="47">
        <v>62</v>
      </c>
      <c r="P15" s="44">
        <v>38</v>
      </c>
      <c r="Q15" s="45">
        <f t="shared" si="3"/>
        <v>121</v>
      </c>
      <c r="R15" s="46">
        <v>62</v>
      </c>
      <c r="S15" s="47">
        <v>59</v>
      </c>
      <c r="T15" s="44">
        <v>38</v>
      </c>
      <c r="U15" s="45">
        <f t="shared" si="4"/>
        <v>122</v>
      </c>
      <c r="V15" s="46">
        <v>62</v>
      </c>
      <c r="W15" s="47">
        <v>60</v>
      </c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</row>
    <row r="16" spans="1:52" s="25" customFormat="1" ht="12.75" customHeight="1">
      <c r="A16" s="56"/>
      <c r="B16" s="27" t="s">
        <v>65</v>
      </c>
      <c r="C16" s="57"/>
      <c r="D16" s="44">
        <v>240</v>
      </c>
      <c r="E16" s="45">
        <f t="shared" si="0"/>
        <v>632</v>
      </c>
      <c r="F16" s="46">
        <v>316</v>
      </c>
      <c r="G16" s="47">
        <v>316</v>
      </c>
      <c r="H16" s="44">
        <v>247</v>
      </c>
      <c r="I16" s="45">
        <f t="shared" si="1"/>
        <v>649</v>
      </c>
      <c r="J16" s="46">
        <v>327</v>
      </c>
      <c r="K16" s="47">
        <v>322</v>
      </c>
      <c r="L16" s="44">
        <v>245</v>
      </c>
      <c r="M16" s="45">
        <f t="shared" si="2"/>
        <v>645</v>
      </c>
      <c r="N16" s="46">
        <v>334</v>
      </c>
      <c r="O16" s="47">
        <v>311</v>
      </c>
      <c r="P16" s="44">
        <v>258</v>
      </c>
      <c r="Q16" s="45">
        <f t="shared" si="3"/>
        <v>676</v>
      </c>
      <c r="R16" s="46">
        <v>355</v>
      </c>
      <c r="S16" s="47">
        <v>321</v>
      </c>
      <c r="T16" s="44">
        <v>259</v>
      </c>
      <c r="U16" s="45">
        <f t="shared" si="4"/>
        <v>680</v>
      </c>
      <c r="V16" s="46">
        <v>356</v>
      </c>
      <c r="W16" s="47">
        <v>324</v>
      </c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</row>
    <row r="17" spans="1:40" s="25" customFormat="1" ht="12.75" customHeight="1">
      <c r="A17" s="56"/>
      <c r="B17" s="27" t="s">
        <v>66</v>
      </c>
      <c r="C17" s="57"/>
      <c r="D17" s="69">
        <v>1</v>
      </c>
      <c r="E17" s="70">
        <f t="shared" si="0"/>
        <v>1</v>
      </c>
      <c r="F17" s="71">
        <v>1</v>
      </c>
      <c r="G17" s="72" t="s">
        <v>67</v>
      </c>
      <c r="H17" s="69">
        <v>1</v>
      </c>
      <c r="I17" s="45">
        <f t="shared" si="1"/>
        <v>1</v>
      </c>
      <c r="J17" s="71">
        <v>1</v>
      </c>
      <c r="K17" s="72" t="s">
        <v>68</v>
      </c>
      <c r="L17" s="69">
        <v>1</v>
      </c>
      <c r="M17" s="45">
        <f t="shared" si="2"/>
        <v>1</v>
      </c>
      <c r="N17" s="71">
        <v>1</v>
      </c>
      <c r="O17" s="72" t="s">
        <v>68</v>
      </c>
      <c r="P17" s="69">
        <v>1</v>
      </c>
      <c r="Q17" s="45">
        <f t="shared" si="3"/>
        <v>1</v>
      </c>
      <c r="R17" s="71">
        <v>1</v>
      </c>
      <c r="S17" s="72" t="s">
        <v>68</v>
      </c>
      <c r="T17" s="69">
        <v>1</v>
      </c>
      <c r="U17" s="45">
        <f t="shared" si="4"/>
        <v>1</v>
      </c>
      <c r="V17" s="71">
        <v>1</v>
      </c>
      <c r="W17" s="72" t="s">
        <v>68</v>
      </c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0" s="25" customFormat="1" ht="12.75" customHeight="1">
      <c r="A18" s="56"/>
      <c r="B18" s="27" t="s">
        <v>69</v>
      </c>
      <c r="C18" s="57"/>
      <c r="D18" s="69">
        <v>248</v>
      </c>
      <c r="E18" s="45">
        <f t="shared" si="0"/>
        <v>586</v>
      </c>
      <c r="F18" s="71">
        <v>285</v>
      </c>
      <c r="G18" s="72">
        <v>301</v>
      </c>
      <c r="H18" s="69">
        <v>270</v>
      </c>
      <c r="I18" s="45">
        <f t="shared" si="1"/>
        <v>630</v>
      </c>
      <c r="J18" s="71">
        <v>312</v>
      </c>
      <c r="K18" s="72">
        <v>318</v>
      </c>
      <c r="L18" s="69">
        <v>272</v>
      </c>
      <c r="M18" s="45">
        <f t="shared" si="2"/>
        <v>633</v>
      </c>
      <c r="N18" s="71">
        <v>314</v>
      </c>
      <c r="O18" s="72">
        <v>319</v>
      </c>
      <c r="P18" s="69">
        <v>279</v>
      </c>
      <c r="Q18" s="45">
        <f t="shared" si="3"/>
        <v>635</v>
      </c>
      <c r="R18" s="71">
        <v>321</v>
      </c>
      <c r="S18" s="72">
        <v>314</v>
      </c>
      <c r="T18" s="69">
        <v>282</v>
      </c>
      <c r="U18" s="45">
        <f t="shared" si="4"/>
        <v>638</v>
      </c>
      <c r="V18" s="71">
        <v>314</v>
      </c>
      <c r="W18" s="72">
        <v>324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0" s="25" customFormat="1" ht="12.75" customHeight="1">
      <c r="A19" s="56"/>
      <c r="B19" s="27" t="s">
        <v>70</v>
      </c>
      <c r="C19" s="57"/>
      <c r="D19" s="44">
        <v>102</v>
      </c>
      <c r="E19" s="45">
        <f t="shared" si="0"/>
        <v>245</v>
      </c>
      <c r="F19" s="46">
        <v>128</v>
      </c>
      <c r="G19" s="47">
        <v>117</v>
      </c>
      <c r="H19" s="44">
        <v>105</v>
      </c>
      <c r="I19" s="45">
        <f t="shared" si="1"/>
        <v>245</v>
      </c>
      <c r="J19" s="46">
        <v>124</v>
      </c>
      <c r="K19" s="47">
        <v>121</v>
      </c>
      <c r="L19" s="44">
        <v>107</v>
      </c>
      <c r="M19" s="45">
        <f t="shared" si="2"/>
        <v>244</v>
      </c>
      <c r="N19" s="46">
        <v>125</v>
      </c>
      <c r="O19" s="47">
        <v>119</v>
      </c>
      <c r="P19" s="44">
        <v>109</v>
      </c>
      <c r="Q19" s="45">
        <f t="shared" si="3"/>
        <v>240</v>
      </c>
      <c r="R19" s="46">
        <v>117</v>
      </c>
      <c r="S19" s="47">
        <v>123</v>
      </c>
      <c r="T19" s="44">
        <v>114</v>
      </c>
      <c r="U19" s="45">
        <f t="shared" si="4"/>
        <v>247</v>
      </c>
      <c r="V19" s="46">
        <v>125</v>
      </c>
      <c r="W19" s="47">
        <v>122</v>
      </c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</row>
    <row r="20" spans="1:40" s="25" customFormat="1" ht="12.75" customHeight="1">
      <c r="A20" s="56"/>
      <c r="B20" s="27" t="s">
        <v>71</v>
      </c>
      <c r="C20" s="57"/>
      <c r="D20" s="44">
        <v>335</v>
      </c>
      <c r="E20" s="45">
        <f t="shared" si="0"/>
        <v>823</v>
      </c>
      <c r="F20" s="46">
        <v>393</v>
      </c>
      <c r="G20" s="47">
        <v>430</v>
      </c>
      <c r="H20" s="44">
        <v>337</v>
      </c>
      <c r="I20" s="45">
        <f t="shared" si="1"/>
        <v>832</v>
      </c>
      <c r="J20" s="46">
        <v>404</v>
      </c>
      <c r="K20" s="47">
        <v>428</v>
      </c>
      <c r="L20" s="44">
        <v>340</v>
      </c>
      <c r="M20" s="45">
        <f t="shared" si="2"/>
        <v>821</v>
      </c>
      <c r="N20" s="46">
        <v>401</v>
      </c>
      <c r="O20" s="47">
        <v>420</v>
      </c>
      <c r="P20" s="44">
        <v>332</v>
      </c>
      <c r="Q20" s="45">
        <f t="shared" si="3"/>
        <v>797</v>
      </c>
      <c r="R20" s="46">
        <v>389</v>
      </c>
      <c r="S20" s="47">
        <v>408</v>
      </c>
      <c r="T20" s="44">
        <v>339</v>
      </c>
      <c r="U20" s="45">
        <f t="shared" si="4"/>
        <v>794</v>
      </c>
      <c r="V20" s="46">
        <v>384</v>
      </c>
      <c r="W20" s="47">
        <v>410</v>
      </c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0" s="25" customFormat="1" ht="12.75" customHeight="1">
      <c r="A21" s="56"/>
      <c r="B21" s="27" t="s">
        <v>72</v>
      </c>
      <c r="C21" s="57"/>
      <c r="D21" s="44">
        <v>156</v>
      </c>
      <c r="E21" s="45">
        <f t="shared" si="0"/>
        <v>442</v>
      </c>
      <c r="F21" s="46">
        <v>200</v>
      </c>
      <c r="G21" s="47">
        <v>242</v>
      </c>
      <c r="H21" s="44">
        <v>158</v>
      </c>
      <c r="I21" s="45">
        <f t="shared" si="1"/>
        <v>446</v>
      </c>
      <c r="J21" s="46">
        <v>200</v>
      </c>
      <c r="K21" s="47">
        <v>246</v>
      </c>
      <c r="L21" s="44">
        <v>154</v>
      </c>
      <c r="M21" s="45">
        <f t="shared" si="2"/>
        <v>439</v>
      </c>
      <c r="N21" s="46">
        <v>200</v>
      </c>
      <c r="O21" s="47">
        <v>239</v>
      </c>
      <c r="P21" s="44">
        <v>147</v>
      </c>
      <c r="Q21" s="45">
        <f t="shared" si="3"/>
        <v>427</v>
      </c>
      <c r="R21" s="46">
        <v>189</v>
      </c>
      <c r="S21" s="47">
        <v>238</v>
      </c>
      <c r="T21" s="44">
        <v>143</v>
      </c>
      <c r="U21" s="45">
        <f t="shared" si="4"/>
        <v>408</v>
      </c>
      <c r="V21" s="46">
        <v>179</v>
      </c>
      <c r="W21" s="47">
        <v>229</v>
      </c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</row>
    <row r="22" spans="1:40" s="25" customFormat="1" ht="12.75" customHeight="1">
      <c r="A22" s="56"/>
      <c r="B22" s="27" t="s">
        <v>73</v>
      </c>
      <c r="C22" s="57"/>
      <c r="D22" s="44">
        <v>34</v>
      </c>
      <c r="E22" s="45">
        <f t="shared" si="0"/>
        <v>111</v>
      </c>
      <c r="F22" s="46">
        <v>62</v>
      </c>
      <c r="G22" s="47">
        <v>49</v>
      </c>
      <c r="H22" s="44">
        <v>36</v>
      </c>
      <c r="I22" s="45">
        <f t="shared" si="1"/>
        <v>111</v>
      </c>
      <c r="J22" s="46">
        <v>61</v>
      </c>
      <c r="K22" s="47">
        <v>50</v>
      </c>
      <c r="L22" s="44">
        <v>34</v>
      </c>
      <c r="M22" s="45">
        <f t="shared" si="2"/>
        <v>101</v>
      </c>
      <c r="N22" s="46">
        <v>54</v>
      </c>
      <c r="O22" s="47">
        <v>47</v>
      </c>
      <c r="P22" s="44">
        <v>34</v>
      </c>
      <c r="Q22" s="45">
        <f t="shared" si="3"/>
        <v>99</v>
      </c>
      <c r="R22" s="46">
        <v>54</v>
      </c>
      <c r="S22" s="47">
        <v>45</v>
      </c>
      <c r="T22" s="44">
        <v>33</v>
      </c>
      <c r="U22" s="45">
        <f t="shared" si="4"/>
        <v>96</v>
      </c>
      <c r="V22" s="46">
        <v>52</v>
      </c>
      <c r="W22" s="47">
        <v>44</v>
      </c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</row>
    <row r="23" spans="1:40" s="25" customFormat="1" ht="12.75" customHeight="1">
      <c r="A23" s="56"/>
      <c r="B23" s="27" t="s">
        <v>74</v>
      </c>
      <c r="C23" s="57"/>
      <c r="D23" s="44">
        <v>192</v>
      </c>
      <c r="E23" s="45">
        <f t="shared" si="0"/>
        <v>568</v>
      </c>
      <c r="F23" s="46">
        <v>277</v>
      </c>
      <c r="G23" s="47">
        <v>291</v>
      </c>
      <c r="H23" s="44">
        <v>195</v>
      </c>
      <c r="I23" s="45">
        <f t="shared" si="1"/>
        <v>584</v>
      </c>
      <c r="J23" s="46">
        <v>291</v>
      </c>
      <c r="K23" s="47">
        <v>293</v>
      </c>
      <c r="L23" s="44">
        <v>196</v>
      </c>
      <c r="M23" s="45">
        <f t="shared" si="2"/>
        <v>591</v>
      </c>
      <c r="N23" s="46">
        <v>298</v>
      </c>
      <c r="O23" s="47">
        <v>293</v>
      </c>
      <c r="P23" s="44">
        <v>197</v>
      </c>
      <c r="Q23" s="45">
        <f t="shared" si="3"/>
        <v>598</v>
      </c>
      <c r="R23" s="46">
        <v>303</v>
      </c>
      <c r="S23" s="47">
        <v>295</v>
      </c>
      <c r="T23" s="44">
        <v>199</v>
      </c>
      <c r="U23" s="45">
        <f t="shared" si="4"/>
        <v>597</v>
      </c>
      <c r="V23" s="46">
        <v>304</v>
      </c>
      <c r="W23" s="47">
        <v>293</v>
      </c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</row>
    <row r="24" spans="1:40" s="25" customFormat="1" ht="12.75" customHeight="1">
      <c r="A24" s="56"/>
      <c r="B24" s="27" t="s">
        <v>75</v>
      </c>
      <c r="C24" s="57"/>
      <c r="D24" s="69" t="s">
        <v>68</v>
      </c>
      <c r="E24" s="70" t="s">
        <v>68</v>
      </c>
      <c r="F24" s="71" t="s">
        <v>68</v>
      </c>
      <c r="G24" s="72" t="s">
        <v>68</v>
      </c>
      <c r="H24" s="69" t="s">
        <v>68</v>
      </c>
      <c r="I24" s="70" t="s">
        <v>68</v>
      </c>
      <c r="J24" s="71" t="s">
        <v>68</v>
      </c>
      <c r="K24" s="72" t="s">
        <v>68</v>
      </c>
      <c r="L24" s="69" t="s">
        <v>68</v>
      </c>
      <c r="M24" s="70" t="s">
        <v>68</v>
      </c>
      <c r="N24" s="71" t="s">
        <v>68</v>
      </c>
      <c r="O24" s="72" t="s">
        <v>68</v>
      </c>
      <c r="P24" s="69" t="s">
        <v>68</v>
      </c>
      <c r="Q24" s="70" t="s">
        <v>68</v>
      </c>
      <c r="R24" s="71" t="s">
        <v>68</v>
      </c>
      <c r="S24" s="72" t="s">
        <v>68</v>
      </c>
      <c r="T24" s="69" t="s">
        <v>68</v>
      </c>
      <c r="U24" s="70" t="s">
        <v>68</v>
      </c>
      <c r="V24" s="71" t="s">
        <v>68</v>
      </c>
      <c r="W24" s="72" t="s">
        <v>68</v>
      </c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</row>
    <row r="25" spans="1:40" s="25" customFormat="1" ht="12.75" customHeight="1">
      <c r="A25" s="56"/>
      <c r="B25" s="27" t="s">
        <v>76</v>
      </c>
      <c r="C25" s="57"/>
      <c r="D25" s="44">
        <v>34</v>
      </c>
      <c r="E25" s="70">
        <f t="shared" si="0"/>
        <v>85</v>
      </c>
      <c r="F25" s="46">
        <v>41</v>
      </c>
      <c r="G25" s="47">
        <v>44</v>
      </c>
      <c r="H25" s="44">
        <v>34</v>
      </c>
      <c r="I25" s="45">
        <f t="shared" si="1"/>
        <v>82</v>
      </c>
      <c r="J25" s="46">
        <v>39</v>
      </c>
      <c r="K25" s="47">
        <v>43</v>
      </c>
      <c r="L25" s="44">
        <v>35</v>
      </c>
      <c r="M25" s="45">
        <f t="shared" si="2"/>
        <v>80</v>
      </c>
      <c r="N25" s="46">
        <v>40</v>
      </c>
      <c r="O25" s="47">
        <v>40</v>
      </c>
      <c r="P25" s="69">
        <v>37</v>
      </c>
      <c r="Q25" s="45">
        <f t="shared" si="3"/>
        <v>79</v>
      </c>
      <c r="R25" s="71">
        <v>42</v>
      </c>
      <c r="S25" s="72">
        <v>37</v>
      </c>
      <c r="T25" s="69">
        <v>41</v>
      </c>
      <c r="U25" s="45">
        <f t="shared" si="4"/>
        <v>88</v>
      </c>
      <c r="V25" s="71">
        <v>48</v>
      </c>
      <c r="W25" s="72">
        <v>40</v>
      </c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</row>
    <row r="26" spans="1:40" s="25" customFormat="1" ht="12.75" customHeight="1">
      <c r="A26" s="56"/>
      <c r="B26" s="27" t="s">
        <v>77</v>
      </c>
      <c r="C26" s="57"/>
      <c r="D26" s="69">
        <v>13</v>
      </c>
      <c r="E26" s="45">
        <f t="shared" si="0"/>
        <v>44</v>
      </c>
      <c r="F26" s="71">
        <v>21</v>
      </c>
      <c r="G26" s="72">
        <v>23</v>
      </c>
      <c r="H26" s="69">
        <v>14</v>
      </c>
      <c r="I26" s="45">
        <f t="shared" si="1"/>
        <v>45</v>
      </c>
      <c r="J26" s="71">
        <v>21</v>
      </c>
      <c r="K26" s="72">
        <v>24</v>
      </c>
      <c r="L26" s="69">
        <v>14</v>
      </c>
      <c r="M26" s="45">
        <f t="shared" si="2"/>
        <v>46</v>
      </c>
      <c r="N26" s="71">
        <v>22</v>
      </c>
      <c r="O26" s="72">
        <v>24</v>
      </c>
      <c r="P26" s="44">
        <v>14</v>
      </c>
      <c r="Q26" s="45">
        <f t="shared" si="3"/>
        <v>45</v>
      </c>
      <c r="R26" s="46">
        <v>21</v>
      </c>
      <c r="S26" s="47">
        <v>24</v>
      </c>
      <c r="T26" s="44">
        <v>18</v>
      </c>
      <c r="U26" s="45">
        <f t="shared" si="4"/>
        <v>60</v>
      </c>
      <c r="V26" s="46">
        <v>29</v>
      </c>
      <c r="W26" s="47">
        <v>31</v>
      </c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</row>
    <row r="27" spans="1:40" s="25" customFormat="1" ht="12.75" customHeight="1">
      <c r="A27" s="56"/>
      <c r="B27" s="27" t="s">
        <v>78</v>
      </c>
      <c r="C27" s="57"/>
      <c r="D27" s="44">
        <v>179</v>
      </c>
      <c r="E27" s="45">
        <f t="shared" si="0"/>
        <v>472</v>
      </c>
      <c r="F27" s="46">
        <v>233</v>
      </c>
      <c r="G27" s="47">
        <v>239</v>
      </c>
      <c r="H27" s="44">
        <v>183</v>
      </c>
      <c r="I27" s="45">
        <f t="shared" si="1"/>
        <v>491</v>
      </c>
      <c r="J27" s="46">
        <v>240</v>
      </c>
      <c r="K27" s="47">
        <v>251</v>
      </c>
      <c r="L27" s="44">
        <v>185</v>
      </c>
      <c r="M27" s="45">
        <f t="shared" si="2"/>
        <v>489</v>
      </c>
      <c r="N27" s="46">
        <v>239</v>
      </c>
      <c r="O27" s="47">
        <v>250</v>
      </c>
      <c r="P27" s="69">
        <v>184</v>
      </c>
      <c r="Q27" s="45">
        <f t="shared" si="3"/>
        <v>484</v>
      </c>
      <c r="R27" s="71">
        <v>236</v>
      </c>
      <c r="S27" s="72">
        <v>248</v>
      </c>
      <c r="T27" s="69">
        <v>186</v>
      </c>
      <c r="U27" s="45">
        <f t="shared" si="4"/>
        <v>474</v>
      </c>
      <c r="V27" s="71">
        <v>231</v>
      </c>
      <c r="W27" s="72">
        <v>243</v>
      </c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0" s="25" customFormat="1" ht="12.75" customHeight="1">
      <c r="A28" s="56"/>
      <c r="B28" s="27" t="s">
        <v>79</v>
      </c>
      <c r="C28" s="57"/>
      <c r="D28" s="44">
        <v>4</v>
      </c>
      <c r="E28" s="45">
        <f t="shared" si="0"/>
        <v>21</v>
      </c>
      <c r="F28" s="46">
        <v>7</v>
      </c>
      <c r="G28" s="47">
        <v>14</v>
      </c>
      <c r="H28" s="44">
        <v>4</v>
      </c>
      <c r="I28" s="45">
        <f t="shared" si="1"/>
        <v>21</v>
      </c>
      <c r="J28" s="46">
        <v>7</v>
      </c>
      <c r="K28" s="47">
        <v>14</v>
      </c>
      <c r="L28" s="44">
        <v>4</v>
      </c>
      <c r="M28" s="45">
        <f t="shared" si="2"/>
        <v>19</v>
      </c>
      <c r="N28" s="46">
        <v>7</v>
      </c>
      <c r="O28" s="47">
        <v>12</v>
      </c>
      <c r="P28" s="44">
        <v>4</v>
      </c>
      <c r="Q28" s="45">
        <f t="shared" si="3"/>
        <v>18</v>
      </c>
      <c r="R28" s="46">
        <v>7</v>
      </c>
      <c r="S28" s="47">
        <v>11</v>
      </c>
      <c r="T28" s="44">
        <v>4</v>
      </c>
      <c r="U28" s="45">
        <f t="shared" si="4"/>
        <v>18</v>
      </c>
      <c r="V28" s="46">
        <v>7</v>
      </c>
      <c r="W28" s="47">
        <v>11</v>
      </c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</row>
    <row r="29" spans="1:40" s="25" customFormat="1" ht="12.75" customHeight="1">
      <c r="A29" s="56"/>
      <c r="B29" s="27" t="s">
        <v>80</v>
      </c>
      <c r="C29" s="57"/>
      <c r="D29" s="44">
        <v>133</v>
      </c>
      <c r="E29" s="45">
        <f t="shared" si="0"/>
        <v>297</v>
      </c>
      <c r="F29" s="46">
        <v>149</v>
      </c>
      <c r="G29" s="47">
        <v>148</v>
      </c>
      <c r="H29" s="44">
        <v>140</v>
      </c>
      <c r="I29" s="45">
        <f t="shared" si="1"/>
        <v>313</v>
      </c>
      <c r="J29" s="46">
        <v>162</v>
      </c>
      <c r="K29" s="47">
        <v>151</v>
      </c>
      <c r="L29" s="44">
        <v>148</v>
      </c>
      <c r="M29" s="45">
        <f t="shared" si="2"/>
        <v>339</v>
      </c>
      <c r="N29" s="46">
        <v>171</v>
      </c>
      <c r="O29" s="47">
        <v>168</v>
      </c>
      <c r="P29" s="44">
        <v>154</v>
      </c>
      <c r="Q29" s="45">
        <f t="shared" si="3"/>
        <v>351</v>
      </c>
      <c r="R29" s="46">
        <v>178</v>
      </c>
      <c r="S29" s="47">
        <v>173</v>
      </c>
      <c r="T29" s="44">
        <v>170</v>
      </c>
      <c r="U29" s="45">
        <f t="shared" si="4"/>
        <v>386</v>
      </c>
      <c r="V29" s="46">
        <v>194</v>
      </c>
      <c r="W29" s="47">
        <v>192</v>
      </c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</row>
    <row r="30" spans="1:40" s="25" customFormat="1" ht="12.75" customHeight="1">
      <c r="A30" s="56"/>
      <c r="B30" s="27" t="s">
        <v>81</v>
      </c>
      <c r="C30" s="57"/>
      <c r="D30" s="44">
        <v>267</v>
      </c>
      <c r="E30" s="45">
        <f t="shared" si="0"/>
        <v>559</v>
      </c>
      <c r="F30" s="46">
        <v>283</v>
      </c>
      <c r="G30" s="47">
        <v>276</v>
      </c>
      <c r="H30" s="44">
        <v>271</v>
      </c>
      <c r="I30" s="45">
        <f t="shared" si="1"/>
        <v>556</v>
      </c>
      <c r="J30" s="46">
        <v>277</v>
      </c>
      <c r="K30" s="47">
        <v>279</v>
      </c>
      <c r="L30" s="44">
        <v>265</v>
      </c>
      <c r="M30" s="45">
        <f t="shared" si="2"/>
        <v>551</v>
      </c>
      <c r="N30" s="46">
        <v>271</v>
      </c>
      <c r="O30" s="47">
        <v>280</v>
      </c>
      <c r="P30" s="44">
        <v>273</v>
      </c>
      <c r="Q30" s="45">
        <f t="shared" si="3"/>
        <v>563</v>
      </c>
      <c r="R30" s="46">
        <v>280</v>
      </c>
      <c r="S30" s="47">
        <v>283</v>
      </c>
      <c r="T30" s="44">
        <v>256</v>
      </c>
      <c r="U30" s="45">
        <f t="shared" si="4"/>
        <v>533</v>
      </c>
      <c r="V30" s="46">
        <v>263</v>
      </c>
      <c r="W30" s="47">
        <v>270</v>
      </c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0" s="42" customFormat="1" ht="12.75" customHeight="1">
      <c r="A31" s="73"/>
      <c r="B31" s="49" t="s">
        <v>82</v>
      </c>
      <c r="C31" s="74"/>
      <c r="D31" s="51">
        <v>7862</v>
      </c>
      <c r="E31" s="52">
        <f t="shared" si="0"/>
        <v>19343</v>
      </c>
      <c r="F31" s="53">
        <v>9539</v>
      </c>
      <c r="G31" s="54">
        <v>9804</v>
      </c>
      <c r="H31" s="51">
        <v>7947</v>
      </c>
      <c r="I31" s="52">
        <f t="shared" si="1"/>
        <v>19492</v>
      </c>
      <c r="J31" s="53">
        <v>9637</v>
      </c>
      <c r="K31" s="54">
        <v>9855</v>
      </c>
      <c r="L31" s="51">
        <v>8051</v>
      </c>
      <c r="M31" s="52">
        <f>SUM(N31:O31)</f>
        <v>19619</v>
      </c>
      <c r="N31" s="53">
        <v>9717</v>
      </c>
      <c r="O31" s="54">
        <v>9902</v>
      </c>
      <c r="P31" s="51">
        <v>8149</v>
      </c>
      <c r="Q31" s="52">
        <f t="shared" si="3"/>
        <v>19604</v>
      </c>
      <c r="R31" s="53">
        <v>9715</v>
      </c>
      <c r="S31" s="54">
        <v>9889</v>
      </c>
      <c r="T31" s="51">
        <v>8227</v>
      </c>
      <c r="U31" s="52">
        <v>19646</v>
      </c>
      <c r="V31" s="53">
        <v>9714</v>
      </c>
      <c r="W31" s="54">
        <v>9932</v>
      </c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</row>
    <row r="32" spans="1:40" s="25" customFormat="1" ht="12.75" customHeight="1">
      <c r="A32" s="75"/>
      <c r="B32" s="76" t="s">
        <v>83</v>
      </c>
      <c r="C32" s="77"/>
      <c r="D32" s="78">
        <v>106</v>
      </c>
      <c r="E32" s="38">
        <f t="shared" si="0"/>
        <v>294</v>
      </c>
      <c r="F32" s="79">
        <v>140</v>
      </c>
      <c r="G32" s="80">
        <v>154</v>
      </c>
      <c r="H32" s="78">
        <v>108</v>
      </c>
      <c r="I32" s="45">
        <f t="shared" si="1"/>
        <v>301</v>
      </c>
      <c r="J32" s="79">
        <v>144</v>
      </c>
      <c r="K32" s="80">
        <v>157</v>
      </c>
      <c r="L32" s="78">
        <v>110</v>
      </c>
      <c r="M32" s="45">
        <f t="shared" si="2"/>
        <v>300</v>
      </c>
      <c r="N32" s="79">
        <v>145</v>
      </c>
      <c r="O32" s="80">
        <v>155</v>
      </c>
      <c r="P32" s="44">
        <v>107</v>
      </c>
      <c r="Q32" s="45">
        <f t="shared" si="3"/>
        <v>283</v>
      </c>
      <c r="R32" s="79">
        <v>137</v>
      </c>
      <c r="S32" s="80">
        <v>146</v>
      </c>
      <c r="T32" s="44">
        <v>109</v>
      </c>
      <c r="U32" s="38">
        <f>SUM(V32:W32)</f>
        <v>289</v>
      </c>
      <c r="V32" s="79">
        <v>141</v>
      </c>
      <c r="W32" s="80">
        <v>148</v>
      </c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s="25" customFormat="1" ht="12.75" customHeight="1">
      <c r="A33" s="56"/>
      <c r="B33" s="27" t="s">
        <v>84</v>
      </c>
      <c r="C33" s="57"/>
      <c r="D33" s="44">
        <v>176</v>
      </c>
      <c r="E33" s="45">
        <f t="shared" si="0"/>
        <v>414</v>
      </c>
      <c r="F33" s="46">
        <v>200</v>
      </c>
      <c r="G33" s="47">
        <v>214</v>
      </c>
      <c r="H33" s="44">
        <v>167</v>
      </c>
      <c r="I33" s="45">
        <f t="shared" si="1"/>
        <v>403</v>
      </c>
      <c r="J33" s="46">
        <v>190</v>
      </c>
      <c r="K33" s="47">
        <v>213</v>
      </c>
      <c r="L33" s="44">
        <v>170</v>
      </c>
      <c r="M33" s="45">
        <f t="shared" si="2"/>
        <v>403</v>
      </c>
      <c r="N33" s="46">
        <v>191</v>
      </c>
      <c r="O33" s="47">
        <v>212</v>
      </c>
      <c r="P33" s="44">
        <v>181</v>
      </c>
      <c r="Q33" s="45">
        <f t="shared" si="3"/>
        <v>407</v>
      </c>
      <c r="R33" s="46">
        <v>201</v>
      </c>
      <c r="S33" s="47">
        <v>206</v>
      </c>
      <c r="T33" s="44">
        <v>176</v>
      </c>
      <c r="U33" s="45">
        <f t="shared" ref="U33:U44" si="5">SUM(V33:W33)</f>
        <v>403</v>
      </c>
      <c r="V33" s="46">
        <v>201</v>
      </c>
      <c r="W33" s="47">
        <v>202</v>
      </c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s="25" customFormat="1" ht="12.75" customHeight="1">
      <c r="A34" s="56"/>
      <c r="B34" s="27" t="s">
        <v>85</v>
      </c>
      <c r="C34" s="57"/>
      <c r="D34" s="44">
        <v>335</v>
      </c>
      <c r="E34" s="45">
        <f t="shared" si="0"/>
        <v>701</v>
      </c>
      <c r="F34" s="46">
        <v>374</v>
      </c>
      <c r="G34" s="47">
        <v>327</v>
      </c>
      <c r="H34" s="44">
        <v>349</v>
      </c>
      <c r="I34" s="45">
        <f t="shared" si="1"/>
        <v>738</v>
      </c>
      <c r="J34" s="46">
        <v>389</v>
      </c>
      <c r="K34" s="47">
        <v>349</v>
      </c>
      <c r="L34" s="44">
        <v>356</v>
      </c>
      <c r="M34" s="45">
        <f t="shared" si="2"/>
        <v>742</v>
      </c>
      <c r="N34" s="46">
        <v>388</v>
      </c>
      <c r="O34" s="47">
        <v>354</v>
      </c>
      <c r="P34" s="44">
        <v>352</v>
      </c>
      <c r="Q34" s="45">
        <f t="shared" si="3"/>
        <v>735</v>
      </c>
      <c r="R34" s="46">
        <v>382</v>
      </c>
      <c r="S34" s="47">
        <v>353</v>
      </c>
      <c r="T34" s="44">
        <v>368</v>
      </c>
      <c r="U34" s="45">
        <f t="shared" si="5"/>
        <v>753</v>
      </c>
      <c r="V34" s="46">
        <v>397</v>
      </c>
      <c r="W34" s="47">
        <v>356</v>
      </c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s="82" customFormat="1" ht="12.75" customHeight="1">
      <c r="A35" s="56"/>
      <c r="B35" s="27" t="s">
        <v>86</v>
      </c>
      <c r="C35" s="57"/>
      <c r="D35" s="44">
        <v>139</v>
      </c>
      <c r="E35" s="45">
        <f t="shared" si="0"/>
        <v>352</v>
      </c>
      <c r="F35" s="46">
        <v>184</v>
      </c>
      <c r="G35" s="47">
        <v>168</v>
      </c>
      <c r="H35" s="44">
        <v>136</v>
      </c>
      <c r="I35" s="45">
        <f t="shared" si="1"/>
        <v>348</v>
      </c>
      <c r="J35" s="46">
        <v>184</v>
      </c>
      <c r="K35" s="47">
        <v>164</v>
      </c>
      <c r="L35" s="44">
        <v>133</v>
      </c>
      <c r="M35" s="45">
        <f t="shared" si="2"/>
        <v>355</v>
      </c>
      <c r="N35" s="46">
        <v>187</v>
      </c>
      <c r="O35" s="47">
        <v>168</v>
      </c>
      <c r="P35" s="44">
        <v>129</v>
      </c>
      <c r="Q35" s="45">
        <f t="shared" si="3"/>
        <v>343</v>
      </c>
      <c r="R35" s="46">
        <v>181</v>
      </c>
      <c r="S35" s="47">
        <v>162</v>
      </c>
      <c r="T35" s="44">
        <v>132</v>
      </c>
      <c r="U35" s="45">
        <f t="shared" si="5"/>
        <v>348</v>
      </c>
      <c r="V35" s="46">
        <v>183</v>
      </c>
      <c r="W35" s="47">
        <v>165</v>
      </c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</row>
    <row r="36" spans="1:40" s="25" customFormat="1" ht="12.75" customHeight="1">
      <c r="A36" s="56"/>
      <c r="B36" s="27" t="s">
        <v>87</v>
      </c>
      <c r="C36" s="57"/>
      <c r="D36" s="44">
        <v>182</v>
      </c>
      <c r="E36" s="45">
        <f t="shared" si="0"/>
        <v>419</v>
      </c>
      <c r="F36" s="46">
        <v>206</v>
      </c>
      <c r="G36" s="47">
        <v>213</v>
      </c>
      <c r="H36" s="44">
        <v>187</v>
      </c>
      <c r="I36" s="45">
        <f t="shared" si="1"/>
        <v>430</v>
      </c>
      <c r="J36" s="46">
        <v>207</v>
      </c>
      <c r="K36" s="47">
        <v>223</v>
      </c>
      <c r="L36" s="44">
        <v>193</v>
      </c>
      <c r="M36" s="45">
        <f t="shared" si="2"/>
        <v>459</v>
      </c>
      <c r="N36" s="46">
        <v>219</v>
      </c>
      <c r="O36" s="47">
        <v>240</v>
      </c>
      <c r="P36" s="44">
        <v>196</v>
      </c>
      <c r="Q36" s="45">
        <f t="shared" si="3"/>
        <v>461</v>
      </c>
      <c r="R36" s="46">
        <v>223</v>
      </c>
      <c r="S36" s="47">
        <v>238</v>
      </c>
      <c r="T36" s="44">
        <v>207</v>
      </c>
      <c r="U36" s="45">
        <f t="shared" si="5"/>
        <v>479</v>
      </c>
      <c r="V36" s="46">
        <v>231</v>
      </c>
      <c r="W36" s="47">
        <v>248</v>
      </c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s="25" customFormat="1" ht="12.75" customHeight="1">
      <c r="A37" s="56"/>
      <c r="B37" s="27" t="s">
        <v>88</v>
      </c>
      <c r="C37" s="57"/>
      <c r="D37" s="55">
        <v>89</v>
      </c>
      <c r="E37" s="45">
        <f t="shared" si="0"/>
        <v>191</v>
      </c>
      <c r="F37" s="46">
        <v>111</v>
      </c>
      <c r="G37" s="47">
        <v>80</v>
      </c>
      <c r="H37" s="55">
        <v>89</v>
      </c>
      <c r="I37" s="45">
        <f t="shared" si="1"/>
        <v>189</v>
      </c>
      <c r="J37" s="46">
        <v>109</v>
      </c>
      <c r="K37" s="47">
        <v>80</v>
      </c>
      <c r="L37" s="55">
        <v>94</v>
      </c>
      <c r="M37" s="45">
        <f t="shared" si="2"/>
        <v>196</v>
      </c>
      <c r="N37" s="46">
        <v>114</v>
      </c>
      <c r="O37" s="47">
        <v>82</v>
      </c>
      <c r="P37" s="55">
        <v>95</v>
      </c>
      <c r="Q37" s="45">
        <f t="shared" si="3"/>
        <v>192</v>
      </c>
      <c r="R37" s="46">
        <v>115</v>
      </c>
      <c r="S37" s="47">
        <v>77</v>
      </c>
      <c r="T37" s="55">
        <v>104</v>
      </c>
      <c r="U37" s="45">
        <f t="shared" si="5"/>
        <v>197</v>
      </c>
      <c r="V37" s="46">
        <v>118</v>
      </c>
      <c r="W37" s="47">
        <v>79</v>
      </c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s="25" customFormat="1" ht="12.75" customHeight="1">
      <c r="A38" s="56"/>
      <c r="B38" s="27" t="s">
        <v>89</v>
      </c>
      <c r="C38" s="57"/>
      <c r="D38" s="55">
        <v>367</v>
      </c>
      <c r="E38" s="45">
        <f t="shared" si="0"/>
        <v>954</v>
      </c>
      <c r="F38" s="46">
        <v>475</v>
      </c>
      <c r="G38" s="47">
        <v>479</v>
      </c>
      <c r="H38" s="55">
        <v>408</v>
      </c>
      <c r="I38" s="45">
        <f t="shared" si="1"/>
        <v>1046</v>
      </c>
      <c r="J38" s="46">
        <v>522</v>
      </c>
      <c r="K38" s="47">
        <v>524</v>
      </c>
      <c r="L38" s="55">
        <v>468</v>
      </c>
      <c r="M38" s="45">
        <f t="shared" si="2"/>
        <v>1153</v>
      </c>
      <c r="N38" s="46">
        <v>573</v>
      </c>
      <c r="O38" s="47">
        <v>580</v>
      </c>
      <c r="P38" s="55">
        <v>467</v>
      </c>
      <c r="Q38" s="45">
        <f t="shared" si="3"/>
        <v>1171</v>
      </c>
      <c r="R38" s="46">
        <v>578</v>
      </c>
      <c r="S38" s="47">
        <v>593</v>
      </c>
      <c r="T38" s="83" t="s">
        <v>90</v>
      </c>
      <c r="U38" s="70" t="s">
        <v>90</v>
      </c>
      <c r="V38" s="71" t="s">
        <v>90</v>
      </c>
      <c r="W38" s="72" t="s">
        <v>90</v>
      </c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s="25" customFormat="1" ht="12.75" customHeight="1">
      <c r="A39" s="56"/>
      <c r="B39" s="27" t="s">
        <v>91</v>
      </c>
      <c r="C39" s="57"/>
      <c r="D39" s="83" t="s">
        <v>90</v>
      </c>
      <c r="E39" s="84" t="s">
        <v>90</v>
      </c>
      <c r="F39" s="71" t="s">
        <v>90</v>
      </c>
      <c r="G39" s="72" t="s">
        <v>90</v>
      </c>
      <c r="H39" s="83" t="s">
        <v>90</v>
      </c>
      <c r="I39" s="84" t="s">
        <v>90</v>
      </c>
      <c r="J39" s="71" t="s">
        <v>90</v>
      </c>
      <c r="K39" s="72" t="s">
        <v>90</v>
      </c>
      <c r="L39" s="83" t="s">
        <v>90</v>
      </c>
      <c r="M39" s="84" t="s">
        <v>90</v>
      </c>
      <c r="N39" s="71" t="s">
        <v>90</v>
      </c>
      <c r="O39" s="72" t="s">
        <v>90</v>
      </c>
      <c r="P39" s="83" t="s">
        <v>90</v>
      </c>
      <c r="Q39" s="84" t="s">
        <v>90</v>
      </c>
      <c r="R39" s="71" t="s">
        <v>90</v>
      </c>
      <c r="S39" s="72" t="s">
        <v>90</v>
      </c>
      <c r="T39" s="55">
        <v>134</v>
      </c>
      <c r="U39" s="45">
        <f t="shared" si="5"/>
        <v>338</v>
      </c>
      <c r="V39" s="46">
        <v>177</v>
      </c>
      <c r="W39" s="47">
        <v>161</v>
      </c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s="25" customFormat="1" ht="12.75" customHeight="1">
      <c r="A40" s="56"/>
      <c r="B40" s="27" t="s">
        <v>92</v>
      </c>
      <c r="C40" s="57"/>
      <c r="D40" s="83" t="s">
        <v>90</v>
      </c>
      <c r="E40" s="84" t="s">
        <v>90</v>
      </c>
      <c r="F40" s="71" t="s">
        <v>90</v>
      </c>
      <c r="G40" s="72" t="s">
        <v>90</v>
      </c>
      <c r="H40" s="83" t="s">
        <v>90</v>
      </c>
      <c r="I40" s="84" t="s">
        <v>90</v>
      </c>
      <c r="J40" s="71" t="s">
        <v>90</v>
      </c>
      <c r="K40" s="72" t="s">
        <v>90</v>
      </c>
      <c r="L40" s="83" t="s">
        <v>90</v>
      </c>
      <c r="M40" s="84" t="s">
        <v>90</v>
      </c>
      <c r="N40" s="71" t="s">
        <v>90</v>
      </c>
      <c r="O40" s="72" t="s">
        <v>90</v>
      </c>
      <c r="P40" s="83" t="s">
        <v>90</v>
      </c>
      <c r="Q40" s="84" t="s">
        <v>90</v>
      </c>
      <c r="R40" s="71" t="s">
        <v>90</v>
      </c>
      <c r="S40" s="72" t="s">
        <v>90</v>
      </c>
      <c r="T40" s="55">
        <v>88</v>
      </c>
      <c r="U40" s="45">
        <f t="shared" si="5"/>
        <v>262</v>
      </c>
      <c r="V40" s="46">
        <v>124</v>
      </c>
      <c r="W40" s="47">
        <v>138</v>
      </c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s="25" customFormat="1" ht="12.75" customHeight="1">
      <c r="A41" s="56"/>
      <c r="B41" s="27" t="s">
        <v>93</v>
      </c>
      <c r="C41" s="57"/>
      <c r="D41" s="83" t="s">
        <v>90</v>
      </c>
      <c r="E41" s="84" t="s">
        <v>90</v>
      </c>
      <c r="F41" s="71" t="s">
        <v>90</v>
      </c>
      <c r="G41" s="72" t="s">
        <v>90</v>
      </c>
      <c r="H41" s="83" t="s">
        <v>90</v>
      </c>
      <c r="I41" s="84" t="s">
        <v>90</v>
      </c>
      <c r="J41" s="71" t="s">
        <v>90</v>
      </c>
      <c r="K41" s="72" t="s">
        <v>90</v>
      </c>
      <c r="L41" s="83" t="s">
        <v>90</v>
      </c>
      <c r="M41" s="84" t="s">
        <v>90</v>
      </c>
      <c r="N41" s="71" t="s">
        <v>90</v>
      </c>
      <c r="O41" s="72" t="s">
        <v>90</v>
      </c>
      <c r="P41" s="83" t="s">
        <v>90</v>
      </c>
      <c r="Q41" s="84" t="s">
        <v>90</v>
      </c>
      <c r="R41" s="71" t="s">
        <v>90</v>
      </c>
      <c r="S41" s="72" t="s">
        <v>90</v>
      </c>
      <c r="T41" s="55">
        <v>246</v>
      </c>
      <c r="U41" s="45">
        <f t="shared" si="5"/>
        <v>587</v>
      </c>
      <c r="V41" s="46">
        <v>287</v>
      </c>
      <c r="W41" s="47">
        <v>300</v>
      </c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2.75" customHeight="1">
      <c r="A42" s="56"/>
      <c r="B42" s="27" t="s">
        <v>94</v>
      </c>
      <c r="C42" s="85"/>
      <c r="D42" s="55">
        <v>429</v>
      </c>
      <c r="E42" s="45">
        <f t="shared" si="0"/>
        <v>1034</v>
      </c>
      <c r="F42" s="46">
        <v>531</v>
      </c>
      <c r="G42" s="47">
        <v>503</v>
      </c>
      <c r="H42" s="55">
        <v>483</v>
      </c>
      <c r="I42" s="45">
        <f t="shared" si="1"/>
        <v>1208</v>
      </c>
      <c r="J42" s="46">
        <v>622</v>
      </c>
      <c r="K42" s="47">
        <v>586</v>
      </c>
      <c r="L42" s="55">
        <v>495</v>
      </c>
      <c r="M42" s="45">
        <f t="shared" si="2"/>
        <v>1271</v>
      </c>
      <c r="N42" s="46">
        <v>638</v>
      </c>
      <c r="O42" s="47">
        <v>633</v>
      </c>
      <c r="P42" s="55">
        <v>526</v>
      </c>
      <c r="Q42" s="45">
        <f t="shared" si="3"/>
        <v>1371</v>
      </c>
      <c r="R42" s="46">
        <v>684</v>
      </c>
      <c r="S42" s="47">
        <v>687</v>
      </c>
      <c r="T42" s="86" t="s">
        <v>90</v>
      </c>
      <c r="U42" s="70" t="s">
        <v>90</v>
      </c>
      <c r="V42" s="87" t="s">
        <v>90</v>
      </c>
      <c r="W42" s="88" t="s">
        <v>90</v>
      </c>
    </row>
    <row r="43" spans="1:40" ht="12.75" customHeight="1">
      <c r="A43" s="56"/>
      <c r="B43" s="27" t="s">
        <v>95</v>
      </c>
      <c r="C43" s="85"/>
      <c r="D43" s="86" t="s">
        <v>90</v>
      </c>
      <c r="E43" s="84" t="s">
        <v>90</v>
      </c>
      <c r="F43" s="87" t="s">
        <v>90</v>
      </c>
      <c r="G43" s="88" t="s">
        <v>90</v>
      </c>
      <c r="H43" s="86" t="s">
        <v>90</v>
      </c>
      <c r="I43" s="84" t="s">
        <v>90</v>
      </c>
      <c r="J43" s="87" t="s">
        <v>90</v>
      </c>
      <c r="K43" s="88" t="s">
        <v>90</v>
      </c>
      <c r="L43" s="86" t="s">
        <v>90</v>
      </c>
      <c r="M43" s="84" t="s">
        <v>90</v>
      </c>
      <c r="N43" s="87" t="s">
        <v>90</v>
      </c>
      <c r="O43" s="88" t="s">
        <v>90</v>
      </c>
      <c r="P43" s="86" t="s">
        <v>90</v>
      </c>
      <c r="Q43" s="84" t="s">
        <v>90</v>
      </c>
      <c r="R43" s="87" t="s">
        <v>90</v>
      </c>
      <c r="S43" s="88" t="s">
        <v>90</v>
      </c>
      <c r="T43" s="89">
        <v>67</v>
      </c>
      <c r="U43" s="45">
        <f t="shared" si="5"/>
        <v>115</v>
      </c>
      <c r="V43" s="90">
        <v>58</v>
      </c>
      <c r="W43" s="91">
        <v>57</v>
      </c>
    </row>
    <row r="44" spans="1:40" ht="12.75" customHeight="1">
      <c r="A44" s="58"/>
      <c r="B44" s="59" t="s">
        <v>96</v>
      </c>
      <c r="C44" s="30"/>
      <c r="D44" s="92" t="s">
        <v>90</v>
      </c>
      <c r="E44" s="93" t="s">
        <v>90</v>
      </c>
      <c r="F44" s="94" t="s">
        <v>90</v>
      </c>
      <c r="G44" s="95" t="s">
        <v>90</v>
      </c>
      <c r="H44" s="92" t="s">
        <v>90</v>
      </c>
      <c r="I44" s="93" t="s">
        <v>90</v>
      </c>
      <c r="J44" s="94" t="s">
        <v>90</v>
      </c>
      <c r="K44" s="95" t="s">
        <v>90</v>
      </c>
      <c r="L44" s="92" t="s">
        <v>90</v>
      </c>
      <c r="M44" s="93" t="s">
        <v>90</v>
      </c>
      <c r="N44" s="94" t="s">
        <v>90</v>
      </c>
      <c r="O44" s="95" t="s">
        <v>90</v>
      </c>
      <c r="P44" s="92" t="s">
        <v>90</v>
      </c>
      <c r="Q44" s="93" t="s">
        <v>90</v>
      </c>
      <c r="R44" s="94" t="s">
        <v>90</v>
      </c>
      <c r="S44" s="95" t="s">
        <v>90</v>
      </c>
      <c r="T44" s="96">
        <v>339</v>
      </c>
      <c r="U44" s="52">
        <f t="shared" si="5"/>
        <v>839</v>
      </c>
      <c r="V44" s="97">
        <v>422</v>
      </c>
      <c r="W44" s="98">
        <v>417</v>
      </c>
    </row>
    <row r="45" spans="1:40" ht="12" customHeight="1">
      <c r="A45" s="99" t="s">
        <v>54</v>
      </c>
      <c r="B45" s="19"/>
    </row>
    <row r="49" spans="1:3">
      <c r="A49" s="67"/>
      <c r="B49" s="66"/>
      <c r="C49" s="66"/>
    </row>
  </sheetData>
  <mergeCells count="15">
    <mergeCell ref="D5:D6"/>
    <mergeCell ref="E5:G5"/>
    <mergeCell ref="H5:H6"/>
    <mergeCell ref="I5:K5"/>
    <mergeCell ref="L5:L6"/>
    <mergeCell ref="D4:G4"/>
    <mergeCell ref="H4:K4"/>
    <mergeCell ref="L4:O4"/>
    <mergeCell ref="P4:S4"/>
    <mergeCell ref="T4:W4"/>
    <mergeCell ref="M5:O5"/>
    <mergeCell ref="P5:P6"/>
    <mergeCell ref="Q5:S5"/>
    <mergeCell ref="T5:T6"/>
    <mergeCell ref="U5:W5"/>
  </mergeCells>
  <phoneticPr fontId="2"/>
  <printOptions horizontalCentered="1"/>
  <pageMargins left="0.59055118110236227" right="0.59055118110236227" top="0.39370078740157483" bottom="0.59055118110236227" header="0.31496062992125984" footer="0.19685039370078741"/>
  <pageSetup paperSize="11" scale="87" firstPageNumber="10" orientation="portrait" useFirstPageNumber="1" r:id="rId1"/>
  <headerFooter alignWithMargins="0">
    <oddFooter>&amp;C&amp;"ＭＳ Ｐ明朝,標準"&amp;9-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9"/>
  <sheetViews>
    <sheetView showGridLines="0" zoomScaleNormal="100" zoomScaleSheetLayoutView="100" workbookViewId="0">
      <selection activeCell="A2" sqref="A2"/>
    </sheetView>
  </sheetViews>
  <sheetFormatPr defaultRowHeight="13.5"/>
  <cols>
    <col min="1" max="1" width="1.5" style="5" customWidth="1"/>
    <col min="2" max="2" width="13.25" style="1" customWidth="1"/>
    <col min="3" max="3" width="1.5" style="2" customWidth="1"/>
    <col min="4" max="4" width="5.375" style="3" customWidth="1"/>
    <col min="5" max="5" width="5.375" style="4" customWidth="1"/>
    <col min="6" max="8" width="5.375" style="3" customWidth="1"/>
    <col min="9" max="9" width="5.375" style="4" customWidth="1"/>
    <col min="10" max="11" width="5.375" style="3" customWidth="1"/>
    <col min="12" max="12" width="5.125" style="3" customWidth="1"/>
    <col min="13" max="13" width="5.375" style="4" customWidth="1"/>
    <col min="14" max="15" width="5" style="3" customWidth="1"/>
    <col min="16" max="16" width="5.125" style="3" customWidth="1"/>
    <col min="17" max="17" width="5.375" style="4" customWidth="1"/>
    <col min="18" max="19" width="5" style="3" customWidth="1"/>
    <col min="20" max="20" width="5.125" style="3" customWidth="1"/>
    <col min="21" max="21" width="5.375" style="4" customWidth="1"/>
    <col min="22" max="23" width="5" style="3" customWidth="1"/>
    <col min="24" max="52" width="9" style="3"/>
    <col min="53" max="16384" width="9" style="5"/>
  </cols>
  <sheetData>
    <row r="1" spans="1:52" ht="3.75" customHeight="1"/>
    <row r="2" spans="1:52" s="18" customFormat="1" ht="21" customHeight="1">
      <c r="A2" s="6"/>
      <c r="B2" s="7"/>
      <c r="C2" s="8"/>
      <c r="D2" s="9"/>
      <c r="E2" s="10"/>
      <c r="F2" s="11"/>
      <c r="G2" s="9"/>
      <c r="H2" s="9"/>
      <c r="I2" s="10"/>
      <c r="J2" s="11"/>
      <c r="K2" s="12" t="s">
        <v>0</v>
      </c>
      <c r="L2" s="13" t="s">
        <v>55</v>
      </c>
      <c r="M2" s="10"/>
      <c r="N2" s="11"/>
      <c r="O2" s="11"/>
      <c r="P2" s="14"/>
      <c r="Q2" s="15"/>
      <c r="R2" s="14"/>
      <c r="S2" s="14"/>
      <c r="T2" s="14"/>
      <c r="U2" s="15"/>
      <c r="V2" s="14"/>
      <c r="W2" s="16" t="s">
        <v>2</v>
      </c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</row>
    <row r="3" spans="1:52" ht="3" customHeight="1" thickBot="1">
      <c r="B3" s="19"/>
      <c r="C3" s="20"/>
      <c r="D3" s="12"/>
      <c r="E3" s="15"/>
      <c r="F3" s="14"/>
      <c r="G3" s="14"/>
      <c r="H3" s="12"/>
      <c r="I3" s="15"/>
      <c r="J3" s="14"/>
      <c r="K3" s="12"/>
      <c r="L3" s="14"/>
      <c r="M3" s="15"/>
      <c r="N3" s="14"/>
      <c r="O3" s="14"/>
      <c r="P3" s="12"/>
      <c r="Q3" s="15"/>
      <c r="R3" s="14"/>
      <c r="S3" s="14"/>
      <c r="T3" s="14"/>
      <c r="U3" s="15"/>
      <c r="V3" s="14"/>
      <c r="W3" s="12"/>
    </row>
    <row r="4" spans="1:52" s="25" customFormat="1" ht="12.75" customHeight="1">
      <c r="A4" s="68"/>
      <c r="B4" s="22" t="s">
        <v>3</v>
      </c>
      <c r="C4" s="23"/>
      <c r="D4" s="121" t="s">
        <v>4</v>
      </c>
      <c r="E4" s="122"/>
      <c r="F4" s="122"/>
      <c r="G4" s="123"/>
      <c r="H4" s="121">
        <v>26</v>
      </c>
      <c r="I4" s="122"/>
      <c r="J4" s="122"/>
      <c r="K4" s="123"/>
      <c r="L4" s="121">
        <v>27</v>
      </c>
      <c r="M4" s="122"/>
      <c r="N4" s="122"/>
      <c r="O4" s="123"/>
      <c r="P4" s="121">
        <v>28</v>
      </c>
      <c r="Q4" s="122"/>
      <c r="R4" s="122"/>
      <c r="S4" s="123"/>
      <c r="T4" s="121">
        <v>29</v>
      </c>
      <c r="U4" s="122"/>
      <c r="V4" s="122"/>
      <c r="W4" s="123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</row>
    <row r="5" spans="1:52" s="25" customFormat="1" ht="12.75" customHeight="1">
      <c r="A5" s="56"/>
      <c r="B5" s="27"/>
      <c r="C5" s="28"/>
      <c r="D5" s="130" t="s">
        <v>7</v>
      </c>
      <c r="E5" s="127" t="s">
        <v>8</v>
      </c>
      <c r="F5" s="128"/>
      <c r="G5" s="129"/>
      <c r="H5" s="130" t="s">
        <v>7</v>
      </c>
      <c r="I5" s="127" t="s">
        <v>8</v>
      </c>
      <c r="J5" s="128"/>
      <c r="K5" s="129"/>
      <c r="L5" s="130" t="s">
        <v>7</v>
      </c>
      <c r="M5" s="127" t="s">
        <v>8</v>
      </c>
      <c r="N5" s="128"/>
      <c r="O5" s="129"/>
      <c r="P5" s="130" t="s">
        <v>7</v>
      </c>
      <c r="Q5" s="127" t="s">
        <v>8</v>
      </c>
      <c r="R5" s="128"/>
      <c r="S5" s="129"/>
      <c r="T5" s="130" t="s">
        <v>7</v>
      </c>
      <c r="U5" s="127" t="s">
        <v>8</v>
      </c>
      <c r="V5" s="128"/>
      <c r="W5" s="129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</row>
    <row r="6" spans="1:52" s="25" customFormat="1" ht="12.75" customHeight="1">
      <c r="A6" s="56"/>
      <c r="B6" s="100" t="s">
        <v>9</v>
      </c>
      <c r="C6" s="85"/>
      <c r="D6" s="131"/>
      <c r="E6" s="31" t="s">
        <v>13</v>
      </c>
      <c r="F6" s="101" t="s">
        <v>14</v>
      </c>
      <c r="G6" s="102" t="s">
        <v>15</v>
      </c>
      <c r="H6" s="131"/>
      <c r="I6" s="31" t="s">
        <v>13</v>
      </c>
      <c r="J6" s="101" t="s">
        <v>14</v>
      </c>
      <c r="K6" s="102" t="s">
        <v>15</v>
      </c>
      <c r="L6" s="131"/>
      <c r="M6" s="31" t="s">
        <v>13</v>
      </c>
      <c r="N6" s="101" t="s">
        <v>14</v>
      </c>
      <c r="O6" s="102" t="s">
        <v>15</v>
      </c>
      <c r="P6" s="131"/>
      <c r="Q6" s="31" t="s">
        <v>13</v>
      </c>
      <c r="R6" s="101" t="s">
        <v>14</v>
      </c>
      <c r="S6" s="102" t="s">
        <v>15</v>
      </c>
      <c r="T6" s="131"/>
      <c r="U6" s="31" t="s">
        <v>13</v>
      </c>
      <c r="V6" s="101" t="s">
        <v>14</v>
      </c>
      <c r="W6" s="102" t="s">
        <v>15</v>
      </c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</row>
    <row r="7" spans="1:52" s="25" customFormat="1" ht="12.75" customHeight="1">
      <c r="A7" s="75"/>
      <c r="B7" s="76" t="s">
        <v>97</v>
      </c>
      <c r="C7" s="77"/>
      <c r="D7" s="103" t="s">
        <v>90</v>
      </c>
      <c r="E7" s="104" t="s">
        <v>90</v>
      </c>
      <c r="F7" s="105" t="s">
        <v>90</v>
      </c>
      <c r="G7" s="106" t="s">
        <v>90</v>
      </c>
      <c r="H7" s="103" t="s">
        <v>90</v>
      </c>
      <c r="I7" s="104" t="s">
        <v>90</v>
      </c>
      <c r="J7" s="105" t="s">
        <v>90</v>
      </c>
      <c r="K7" s="106" t="s">
        <v>90</v>
      </c>
      <c r="L7" s="103" t="s">
        <v>90</v>
      </c>
      <c r="M7" s="104" t="s">
        <v>90</v>
      </c>
      <c r="N7" s="105" t="s">
        <v>90</v>
      </c>
      <c r="O7" s="106" t="s">
        <v>90</v>
      </c>
      <c r="P7" s="103" t="s">
        <v>90</v>
      </c>
      <c r="Q7" s="107" t="s">
        <v>90</v>
      </c>
      <c r="R7" s="105" t="s">
        <v>90</v>
      </c>
      <c r="S7" s="106" t="s">
        <v>90</v>
      </c>
      <c r="T7" s="78">
        <v>130</v>
      </c>
      <c r="U7" s="45">
        <f>SUM(V7:W7)</f>
        <v>439</v>
      </c>
      <c r="V7" s="79">
        <v>206</v>
      </c>
      <c r="W7" s="80">
        <v>233</v>
      </c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</row>
    <row r="8" spans="1:52" s="25" customFormat="1" ht="12.75" customHeight="1">
      <c r="A8" s="56"/>
      <c r="B8" s="27" t="s">
        <v>98</v>
      </c>
      <c r="C8" s="57"/>
      <c r="D8" s="55">
        <v>181</v>
      </c>
      <c r="E8" s="45">
        <f>SUM(F8:G8)</f>
        <v>499</v>
      </c>
      <c r="F8" s="46">
        <v>257</v>
      </c>
      <c r="G8" s="47">
        <v>242</v>
      </c>
      <c r="H8" s="55">
        <v>208</v>
      </c>
      <c r="I8" s="45">
        <f>SUM(J8:K8)</f>
        <v>588</v>
      </c>
      <c r="J8" s="46">
        <v>298</v>
      </c>
      <c r="K8" s="47">
        <v>290</v>
      </c>
      <c r="L8" s="55">
        <v>252</v>
      </c>
      <c r="M8" s="45">
        <f>SUM(N8:O8)</f>
        <v>705</v>
      </c>
      <c r="N8" s="46">
        <v>359</v>
      </c>
      <c r="O8" s="47">
        <v>346</v>
      </c>
      <c r="P8" s="55">
        <v>281</v>
      </c>
      <c r="Q8" s="45">
        <f>SUM(R8:S8)</f>
        <v>807</v>
      </c>
      <c r="R8" s="46">
        <v>413</v>
      </c>
      <c r="S8" s="47">
        <v>394</v>
      </c>
      <c r="T8" s="55">
        <v>2</v>
      </c>
      <c r="U8" s="45">
        <f t="shared" ref="U8:U41" si="0">SUM(V8:W8)</f>
        <v>6</v>
      </c>
      <c r="V8" s="46">
        <v>3</v>
      </c>
      <c r="W8" s="47">
        <v>3</v>
      </c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</row>
    <row r="9" spans="1:52" s="25" customFormat="1" ht="12.75" customHeight="1">
      <c r="A9" s="56"/>
      <c r="B9" s="27" t="s">
        <v>99</v>
      </c>
      <c r="C9" s="57"/>
      <c r="D9" s="83" t="s">
        <v>90</v>
      </c>
      <c r="E9" s="107" t="s">
        <v>90</v>
      </c>
      <c r="F9" s="71" t="s">
        <v>90</v>
      </c>
      <c r="G9" s="72" t="s">
        <v>90</v>
      </c>
      <c r="H9" s="83" t="s">
        <v>90</v>
      </c>
      <c r="I9" s="107" t="s">
        <v>90</v>
      </c>
      <c r="J9" s="71" t="s">
        <v>90</v>
      </c>
      <c r="K9" s="72" t="s">
        <v>90</v>
      </c>
      <c r="L9" s="83" t="s">
        <v>90</v>
      </c>
      <c r="M9" s="107" t="s">
        <v>90</v>
      </c>
      <c r="N9" s="71" t="s">
        <v>90</v>
      </c>
      <c r="O9" s="72" t="s">
        <v>90</v>
      </c>
      <c r="P9" s="83" t="s">
        <v>90</v>
      </c>
      <c r="Q9" s="107" t="s">
        <v>90</v>
      </c>
      <c r="R9" s="71" t="s">
        <v>90</v>
      </c>
      <c r="S9" s="72" t="s">
        <v>90</v>
      </c>
      <c r="T9" s="55">
        <v>95</v>
      </c>
      <c r="U9" s="45">
        <f t="shared" si="0"/>
        <v>270</v>
      </c>
      <c r="V9" s="46">
        <v>134</v>
      </c>
      <c r="W9" s="47">
        <v>136</v>
      </c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</row>
    <row r="10" spans="1:52" s="25" customFormat="1" ht="12.75" customHeight="1">
      <c r="A10" s="56"/>
      <c r="B10" s="27" t="s">
        <v>100</v>
      </c>
      <c r="C10" s="57"/>
      <c r="D10" s="83" t="s">
        <v>90</v>
      </c>
      <c r="E10" s="107" t="s">
        <v>90</v>
      </c>
      <c r="F10" s="71" t="s">
        <v>90</v>
      </c>
      <c r="G10" s="72" t="s">
        <v>90</v>
      </c>
      <c r="H10" s="83" t="s">
        <v>90</v>
      </c>
      <c r="I10" s="107" t="s">
        <v>90</v>
      </c>
      <c r="J10" s="71" t="s">
        <v>90</v>
      </c>
      <c r="K10" s="72" t="s">
        <v>90</v>
      </c>
      <c r="L10" s="83" t="s">
        <v>90</v>
      </c>
      <c r="M10" s="107" t="s">
        <v>90</v>
      </c>
      <c r="N10" s="71" t="s">
        <v>90</v>
      </c>
      <c r="O10" s="72" t="s">
        <v>90</v>
      </c>
      <c r="P10" s="83" t="s">
        <v>90</v>
      </c>
      <c r="Q10" s="107" t="s">
        <v>90</v>
      </c>
      <c r="R10" s="71" t="s">
        <v>90</v>
      </c>
      <c r="S10" s="72" t="s">
        <v>90</v>
      </c>
      <c r="T10" s="55">
        <v>190</v>
      </c>
      <c r="U10" s="45">
        <f t="shared" si="0"/>
        <v>570</v>
      </c>
      <c r="V10" s="46">
        <v>301</v>
      </c>
      <c r="W10" s="47">
        <v>269</v>
      </c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</row>
    <row r="11" spans="1:52" s="25" customFormat="1" ht="12.75" customHeight="1">
      <c r="A11" s="56"/>
      <c r="B11" s="27" t="s">
        <v>101</v>
      </c>
      <c r="C11" s="57"/>
      <c r="D11" s="55">
        <v>56</v>
      </c>
      <c r="E11" s="45">
        <f t="shared" ref="E11:E42" si="1">SUM(F11:G11)</f>
        <v>109</v>
      </c>
      <c r="F11" s="46">
        <v>56</v>
      </c>
      <c r="G11" s="47">
        <v>53</v>
      </c>
      <c r="H11" s="55">
        <v>55</v>
      </c>
      <c r="I11" s="45">
        <f t="shared" ref="I11:I42" si="2">SUM(J11:K11)</f>
        <v>112</v>
      </c>
      <c r="J11" s="46">
        <v>54</v>
      </c>
      <c r="K11" s="47">
        <v>58</v>
      </c>
      <c r="L11" s="55">
        <v>47</v>
      </c>
      <c r="M11" s="45">
        <f t="shared" ref="M11:M42" si="3">SUM(N11:O11)</f>
        <v>104</v>
      </c>
      <c r="N11" s="46">
        <v>47</v>
      </c>
      <c r="O11" s="47">
        <v>57</v>
      </c>
      <c r="P11" s="55">
        <v>49</v>
      </c>
      <c r="Q11" s="45">
        <f t="shared" ref="Q11:Q42" si="4">SUM(R11:S11)</f>
        <v>103</v>
      </c>
      <c r="R11" s="46">
        <v>46</v>
      </c>
      <c r="S11" s="47">
        <v>57</v>
      </c>
      <c r="T11" s="55">
        <v>55</v>
      </c>
      <c r="U11" s="45">
        <f t="shared" si="0"/>
        <v>105</v>
      </c>
      <c r="V11" s="46">
        <v>46</v>
      </c>
      <c r="W11" s="47">
        <v>59</v>
      </c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</row>
    <row r="12" spans="1:52" s="25" customFormat="1" ht="12.75" customHeight="1">
      <c r="A12" s="56"/>
      <c r="B12" s="27" t="s">
        <v>102</v>
      </c>
      <c r="C12" s="57"/>
      <c r="D12" s="69" t="s">
        <v>90</v>
      </c>
      <c r="E12" s="70" t="s">
        <v>90</v>
      </c>
      <c r="F12" s="71" t="s">
        <v>90</v>
      </c>
      <c r="G12" s="72" t="s">
        <v>90</v>
      </c>
      <c r="H12" s="69" t="s">
        <v>90</v>
      </c>
      <c r="I12" s="70" t="s">
        <v>90</v>
      </c>
      <c r="J12" s="71" t="s">
        <v>90</v>
      </c>
      <c r="K12" s="72" t="s">
        <v>90</v>
      </c>
      <c r="L12" s="69" t="s">
        <v>90</v>
      </c>
      <c r="M12" s="70" t="s">
        <v>90</v>
      </c>
      <c r="N12" s="71" t="s">
        <v>90</v>
      </c>
      <c r="O12" s="72" t="s">
        <v>90</v>
      </c>
      <c r="P12" s="69" t="s">
        <v>90</v>
      </c>
      <c r="Q12" s="70" t="s">
        <v>90</v>
      </c>
      <c r="R12" s="71" t="s">
        <v>90</v>
      </c>
      <c r="S12" s="72" t="s">
        <v>90</v>
      </c>
      <c r="T12" s="69" t="s">
        <v>90</v>
      </c>
      <c r="U12" s="70" t="s">
        <v>90</v>
      </c>
      <c r="V12" s="71" t="s">
        <v>90</v>
      </c>
      <c r="W12" s="72" t="s">
        <v>90</v>
      </c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</row>
    <row r="13" spans="1:52" s="25" customFormat="1" ht="12.75" customHeight="1">
      <c r="A13" s="56"/>
      <c r="B13" s="27" t="s">
        <v>103</v>
      </c>
      <c r="C13" s="57"/>
      <c r="D13" s="69">
        <v>74</v>
      </c>
      <c r="E13" s="45">
        <f t="shared" si="1"/>
        <v>198</v>
      </c>
      <c r="F13" s="71">
        <v>97</v>
      </c>
      <c r="G13" s="72">
        <v>101</v>
      </c>
      <c r="H13" s="69">
        <v>76</v>
      </c>
      <c r="I13" s="45">
        <f t="shared" si="2"/>
        <v>210</v>
      </c>
      <c r="J13" s="71">
        <v>106</v>
      </c>
      <c r="K13" s="72">
        <v>104</v>
      </c>
      <c r="L13" s="69">
        <v>78</v>
      </c>
      <c r="M13" s="45">
        <f t="shared" si="3"/>
        <v>214</v>
      </c>
      <c r="N13" s="71">
        <v>107</v>
      </c>
      <c r="O13" s="72">
        <v>107</v>
      </c>
      <c r="P13" s="69">
        <v>76</v>
      </c>
      <c r="Q13" s="45">
        <f t="shared" si="4"/>
        <v>209</v>
      </c>
      <c r="R13" s="71">
        <v>107</v>
      </c>
      <c r="S13" s="72">
        <v>102</v>
      </c>
      <c r="T13" s="69">
        <v>82</v>
      </c>
      <c r="U13" s="45">
        <f t="shared" si="0"/>
        <v>221</v>
      </c>
      <c r="V13" s="71">
        <v>112</v>
      </c>
      <c r="W13" s="72">
        <v>109</v>
      </c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</row>
    <row r="14" spans="1:52" s="25" customFormat="1" ht="12.75" customHeight="1">
      <c r="A14" s="56"/>
      <c r="B14" s="27" t="s">
        <v>104</v>
      </c>
      <c r="C14" s="57"/>
      <c r="D14" s="44">
        <v>140</v>
      </c>
      <c r="E14" s="45">
        <f t="shared" si="1"/>
        <v>308</v>
      </c>
      <c r="F14" s="46">
        <v>166</v>
      </c>
      <c r="G14" s="47">
        <v>142</v>
      </c>
      <c r="H14" s="44">
        <v>137</v>
      </c>
      <c r="I14" s="45">
        <f t="shared" si="2"/>
        <v>301</v>
      </c>
      <c r="J14" s="46">
        <v>159</v>
      </c>
      <c r="K14" s="47">
        <v>142</v>
      </c>
      <c r="L14" s="44">
        <v>150</v>
      </c>
      <c r="M14" s="45">
        <f t="shared" si="3"/>
        <v>312</v>
      </c>
      <c r="N14" s="46">
        <v>165</v>
      </c>
      <c r="O14" s="47">
        <v>147</v>
      </c>
      <c r="P14" s="69">
        <v>148</v>
      </c>
      <c r="Q14" s="45">
        <f t="shared" si="4"/>
        <v>330</v>
      </c>
      <c r="R14" s="46">
        <v>174</v>
      </c>
      <c r="S14" s="72">
        <v>156</v>
      </c>
      <c r="T14" s="69">
        <v>140</v>
      </c>
      <c r="U14" s="45">
        <f t="shared" si="0"/>
        <v>312</v>
      </c>
      <c r="V14" s="46">
        <v>167</v>
      </c>
      <c r="W14" s="72">
        <v>145</v>
      </c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52" s="25" customFormat="1" ht="12.75" customHeight="1">
      <c r="A15" s="56"/>
      <c r="B15" s="27" t="s">
        <v>105</v>
      </c>
      <c r="C15" s="57"/>
      <c r="D15" s="44">
        <v>56</v>
      </c>
      <c r="E15" s="45">
        <f t="shared" si="1"/>
        <v>112</v>
      </c>
      <c r="F15" s="46">
        <v>59</v>
      </c>
      <c r="G15" s="47">
        <v>53</v>
      </c>
      <c r="H15" s="44">
        <v>55</v>
      </c>
      <c r="I15" s="45">
        <f t="shared" si="2"/>
        <v>112</v>
      </c>
      <c r="J15" s="46">
        <v>58</v>
      </c>
      <c r="K15" s="47">
        <v>54</v>
      </c>
      <c r="L15" s="44">
        <v>60</v>
      </c>
      <c r="M15" s="45">
        <f t="shared" si="3"/>
        <v>129</v>
      </c>
      <c r="N15" s="46">
        <v>65</v>
      </c>
      <c r="O15" s="47">
        <v>64</v>
      </c>
      <c r="P15" s="44">
        <v>58</v>
      </c>
      <c r="Q15" s="45">
        <f t="shared" si="4"/>
        <v>121</v>
      </c>
      <c r="R15" s="46">
        <v>61</v>
      </c>
      <c r="S15" s="47">
        <v>60</v>
      </c>
      <c r="T15" s="44">
        <v>58</v>
      </c>
      <c r="U15" s="45">
        <f t="shared" si="0"/>
        <v>123</v>
      </c>
      <c r="V15" s="46">
        <v>62</v>
      </c>
      <c r="W15" s="47">
        <v>61</v>
      </c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</row>
    <row r="16" spans="1:52" s="25" customFormat="1" ht="12.75" customHeight="1">
      <c r="A16" s="56"/>
      <c r="B16" s="27" t="s">
        <v>106</v>
      </c>
      <c r="C16" s="57"/>
      <c r="D16" s="44">
        <v>280</v>
      </c>
      <c r="E16" s="45">
        <f t="shared" si="1"/>
        <v>526</v>
      </c>
      <c r="F16" s="46">
        <v>282</v>
      </c>
      <c r="G16" s="47">
        <v>244</v>
      </c>
      <c r="H16" s="44">
        <v>289</v>
      </c>
      <c r="I16" s="45">
        <f t="shared" si="2"/>
        <v>537</v>
      </c>
      <c r="J16" s="46">
        <v>289</v>
      </c>
      <c r="K16" s="47">
        <v>248</v>
      </c>
      <c r="L16" s="44">
        <v>290</v>
      </c>
      <c r="M16" s="45">
        <f t="shared" si="3"/>
        <v>536</v>
      </c>
      <c r="N16" s="46">
        <v>283</v>
      </c>
      <c r="O16" s="47">
        <v>253</v>
      </c>
      <c r="P16" s="44">
        <v>298</v>
      </c>
      <c r="Q16" s="45">
        <f t="shared" si="4"/>
        <v>543</v>
      </c>
      <c r="R16" s="46">
        <v>292</v>
      </c>
      <c r="S16" s="47">
        <v>251</v>
      </c>
      <c r="T16" s="44">
        <v>299</v>
      </c>
      <c r="U16" s="45">
        <f t="shared" si="0"/>
        <v>542</v>
      </c>
      <c r="V16" s="46">
        <v>292</v>
      </c>
      <c r="W16" s="47">
        <v>250</v>
      </c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</row>
    <row r="17" spans="1:40" s="25" customFormat="1" ht="12.75" customHeight="1">
      <c r="A17" s="56"/>
      <c r="B17" s="27" t="s">
        <v>107</v>
      </c>
      <c r="C17" s="57"/>
      <c r="D17" s="44">
        <v>125</v>
      </c>
      <c r="E17" s="45">
        <f t="shared" si="1"/>
        <v>358</v>
      </c>
      <c r="F17" s="46">
        <v>165</v>
      </c>
      <c r="G17" s="47">
        <v>193</v>
      </c>
      <c r="H17" s="44">
        <v>126</v>
      </c>
      <c r="I17" s="45">
        <f t="shared" si="2"/>
        <v>354</v>
      </c>
      <c r="J17" s="46">
        <v>162</v>
      </c>
      <c r="K17" s="47">
        <v>192</v>
      </c>
      <c r="L17" s="44">
        <v>127</v>
      </c>
      <c r="M17" s="45">
        <f t="shared" si="3"/>
        <v>349</v>
      </c>
      <c r="N17" s="46">
        <v>161</v>
      </c>
      <c r="O17" s="47">
        <v>188</v>
      </c>
      <c r="P17" s="44">
        <v>130</v>
      </c>
      <c r="Q17" s="45">
        <f t="shared" si="4"/>
        <v>362</v>
      </c>
      <c r="R17" s="46">
        <v>164</v>
      </c>
      <c r="S17" s="47">
        <v>198</v>
      </c>
      <c r="T17" s="44">
        <v>139</v>
      </c>
      <c r="U17" s="45">
        <f t="shared" si="0"/>
        <v>383</v>
      </c>
      <c r="V17" s="46">
        <v>173</v>
      </c>
      <c r="W17" s="47">
        <v>210</v>
      </c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0" s="25" customFormat="1" ht="12.75" customHeight="1">
      <c r="A18" s="56"/>
      <c r="B18" s="27" t="s">
        <v>108</v>
      </c>
      <c r="C18" s="57"/>
      <c r="D18" s="44">
        <v>814</v>
      </c>
      <c r="E18" s="45">
        <f t="shared" si="1"/>
        <v>1784</v>
      </c>
      <c r="F18" s="46">
        <v>873</v>
      </c>
      <c r="G18" s="47">
        <v>911</v>
      </c>
      <c r="H18" s="44">
        <v>857</v>
      </c>
      <c r="I18" s="45">
        <f t="shared" si="2"/>
        <v>1873</v>
      </c>
      <c r="J18" s="46">
        <v>915</v>
      </c>
      <c r="K18" s="47">
        <v>958</v>
      </c>
      <c r="L18" s="44">
        <v>896</v>
      </c>
      <c r="M18" s="45">
        <f t="shared" si="3"/>
        <v>1957</v>
      </c>
      <c r="N18" s="46">
        <v>954</v>
      </c>
      <c r="O18" s="47">
        <v>1003</v>
      </c>
      <c r="P18" s="44">
        <v>907</v>
      </c>
      <c r="Q18" s="45">
        <f t="shared" si="4"/>
        <v>2002</v>
      </c>
      <c r="R18" s="46">
        <v>982</v>
      </c>
      <c r="S18" s="47">
        <v>1020</v>
      </c>
      <c r="T18" s="44">
        <v>156</v>
      </c>
      <c r="U18" s="45">
        <f t="shared" si="0"/>
        <v>315</v>
      </c>
      <c r="V18" s="46">
        <v>134</v>
      </c>
      <c r="W18" s="47">
        <v>181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0" s="25" customFormat="1" ht="12.75" customHeight="1">
      <c r="A19" s="56"/>
      <c r="B19" s="27" t="s">
        <v>109</v>
      </c>
      <c r="C19" s="57"/>
      <c r="D19" s="55">
        <v>67</v>
      </c>
      <c r="E19" s="45">
        <f t="shared" si="1"/>
        <v>134</v>
      </c>
      <c r="F19" s="46">
        <v>66</v>
      </c>
      <c r="G19" s="47">
        <v>68</v>
      </c>
      <c r="H19" s="55">
        <v>61</v>
      </c>
      <c r="I19" s="45">
        <f t="shared" si="2"/>
        <v>130</v>
      </c>
      <c r="J19" s="46">
        <v>66</v>
      </c>
      <c r="K19" s="47">
        <v>64</v>
      </c>
      <c r="L19" s="55">
        <v>57</v>
      </c>
      <c r="M19" s="45">
        <f t="shared" si="3"/>
        <v>119</v>
      </c>
      <c r="N19" s="46">
        <v>60</v>
      </c>
      <c r="O19" s="47">
        <v>59</v>
      </c>
      <c r="P19" s="44">
        <v>58</v>
      </c>
      <c r="Q19" s="45">
        <f t="shared" si="4"/>
        <v>123</v>
      </c>
      <c r="R19" s="46">
        <v>62</v>
      </c>
      <c r="S19" s="47">
        <v>61</v>
      </c>
      <c r="T19" s="44">
        <v>59</v>
      </c>
      <c r="U19" s="45">
        <f t="shared" si="0"/>
        <v>126</v>
      </c>
      <c r="V19" s="46">
        <v>63</v>
      </c>
      <c r="W19" s="47">
        <v>63</v>
      </c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</row>
    <row r="20" spans="1:40" s="25" customFormat="1" ht="12.75" customHeight="1">
      <c r="A20" s="56"/>
      <c r="B20" s="27" t="s">
        <v>110</v>
      </c>
      <c r="C20" s="57"/>
      <c r="D20" s="83" t="s">
        <v>90</v>
      </c>
      <c r="E20" s="107" t="s">
        <v>90</v>
      </c>
      <c r="F20" s="71" t="s">
        <v>90</v>
      </c>
      <c r="G20" s="72" t="s">
        <v>90</v>
      </c>
      <c r="H20" s="83" t="s">
        <v>90</v>
      </c>
      <c r="I20" s="107" t="s">
        <v>90</v>
      </c>
      <c r="J20" s="71" t="s">
        <v>90</v>
      </c>
      <c r="K20" s="72" t="s">
        <v>90</v>
      </c>
      <c r="L20" s="83" t="s">
        <v>90</v>
      </c>
      <c r="M20" s="107" t="s">
        <v>90</v>
      </c>
      <c r="N20" s="71" t="s">
        <v>90</v>
      </c>
      <c r="O20" s="72" t="s">
        <v>90</v>
      </c>
      <c r="P20" s="69" t="s">
        <v>90</v>
      </c>
      <c r="Q20" s="107" t="s">
        <v>90</v>
      </c>
      <c r="R20" s="71" t="s">
        <v>90</v>
      </c>
      <c r="S20" s="72" t="s">
        <v>90</v>
      </c>
      <c r="T20" s="44">
        <v>144</v>
      </c>
      <c r="U20" s="45">
        <f t="shared" si="0"/>
        <v>343</v>
      </c>
      <c r="V20" s="46">
        <v>174</v>
      </c>
      <c r="W20" s="47">
        <v>169</v>
      </c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0" s="42" customFormat="1" ht="12.75" customHeight="1">
      <c r="A21" s="108"/>
      <c r="B21" s="27" t="s">
        <v>111</v>
      </c>
      <c r="C21" s="109"/>
      <c r="D21" s="69" t="s">
        <v>90</v>
      </c>
      <c r="E21" s="107" t="s">
        <v>90</v>
      </c>
      <c r="F21" s="71" t="s">
        <v>90</v>
      </c>
      <c r="G21" s="72" t="s">
        <v>90</v>
      </c>
      <c r="H21" s="69" t="s">
        <v>90</v>
      </c>
      <c r="I21" s="107" t="s">
        <v>90</v>
      </c>
      <c r="J21" s="71" t="s">
        <v>90</v>
      </c>
      <c r="K21" s="72" t="s">
        <v>90</v>
      </c>
      <c r="L21" s="69" t="s">
        <v>90</v>
      </c>
      <c r="M21" s="107" t="s">
        <v>90</v>
      </c>
      <c r="N21" s="71" t="s">
        <v>90</v>
      </c>
      <c r="O21" s="72" t="s">
        <v>90</v>
      </c>
      <c r="P21" s="69" t="s">
        <v>90</v>
      </c>
      <c r="Q21" s="107" t="s">
        <v>90</v>
      </c>
      <c r="R21" s="71" t="s">
        <v>90</v>
      </c>
      <c r="S21" s="72" t="s">
        <v>90</v>
      </c>
      <c r="T21" s="110">
        <v>229</v>
      </c>
      <c r="U21" s="45">
        <f t="shared" si="0"/>
        <v>426</v>
      </c>
      <c r="V21" s="111">
        <v>220</v>
      </c>
      <c r="W21" s="112">
        <v>206</v>
      </c>
      <c r="X21" s="41"/>
      <c r="Y21" s="3"/>
      <c r="Z21" s="3"/>
      <c r="AA21" s="3"/>
      <c r="AB21" s="3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</row>
    <row r="22" spans="1:40" s="25" customFormat="1" ht="12.75" customHeight="1">
      <c r="A22" s="56"/>
      <c r="B22" s="27" t="s">
        <v>112</v>
      </c>
      <c r="C22" s="57"/>
      <c r="D22" s="69" t="s">
        <v>90</v>
      </c>
      <c r="E22" s="107" t="s">
        <v>90</v>
      </c>
      <c r="F22" s="71" t="s">
        <v>90</v>
      </c>
      <c r="G22" s="72" t="s">
        <v>90</v>
      </c>
      <c r="H22" s="69" t="s">
        <v>90</v>
      </c>
      <c r="I22" s="107" t="s">
        <v>90</v>
      </c>
      <c r="J22" s="71" t="s">
        <v>90</v>
      </c>
      <c r="K22" s="72" t="s">
        <v>90</v>
      </c>
      <c r="L22" s="69" t="s">
        <v>90</v>
      </c>
      <c r="M22" s="107" t="s">
        <v>90</v>
      </c>
      <c r="N22" s="71" t="s">
        <v>90</v>
      </c>
      <c r="O22" s="72" t="s">
        <v>90</v>
      </c>
      <c r="P22" s="69" t="s">
        <v>90</v>
      </c>
      <c r="Q22" s="107" t="s">
        <v>90</v>
      </c>
      <c r="R22" s="71" t="s">
        <v>90</v>
      </c>
      <c r="S22" s="72" t="s">
        <v>90</v>
      </c>
      <c r="T22" s="44">
        <v>75</v>
      </c>
      <c r="U22" s="45">
        <f t="shared" si="0"/>
        <v>184</v>
      </c>
      <c r="V22" s="46">
        <v>100</v>
      </c>
      <c r="W22" s="47">
        <v>84</v>
      </c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</row>
    <row r="23" spans="1:40" s="25" customFormat="1" ht="12.75" customHeight="1">
      <c r="A23" s="56"/>
      <c r="B23" s="27" t="s">
        <v>113</v>
      </c>
      <c r="C23" s="57"/>
      <c r="D23" s="69" t="s">
        <v>90</v>
      </c>
      <c r="E23" s="107" t="s">
        <v>90</v>
      </c>
      <c r="F23" s="71" t="s">
        <v>90</v>
      </c>
      <c r="G23" s="72" t="s">
        <v>90</v>
      </c>
      <c r="H23" s="69" t="s">
        <v>90</v>
      </c>
      <c r="I23" s="107" t="s">
        <v>90</v>
      </c>
      <c r="J23" s="71" t="s">
        <v>90</v>
      </c>
      <c r="K23" s="72" t="s">
        <v>90</v>
      </c>
      <c r="L23" s="69" t="s">
        <v>90</v>
      </c>
      <c r="M23" s="107" t="s">
        <v>90</v>
      </c>
      <c r="N23" s="71" t="s">
        <v>90</v>
      </c>
      <c r="O23" s="72" t="s">
        <v>90</v>
      </c>
      <c r="P23" s="69" t="s">
        <v>90</v>
      </c>
      <c r="Q23" s="107" t="s">
        <v>90</v>
      </c>
      <c r="R23" s="71" t="s">
        <v>90</v>
      </c>
      <c r="S23" s="72" t="s">
        <v>90</v>
      </c>
      <c r="T23" s="44">
        <v>306</v>
      </c>
      <c r="U23" s="45">
        <f t="shared" si="0"/>
        <v>724</v>
      </c>
      <c r="V23" s="46">
        <v>364</v>
      </c>
      <c r="W23" s="47">
        <v>360</v>
      </c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</row>
    <row r="24" spans="1:40" s="25" customFormat="1" ht="12.75" customHeight="1">
      <c r="A24" s="73"/>
      <c r="B24" s="49" t="s">
        <v>114</v>
      </c>
      <c r="C24" s="74"/>
      <c r="D24" s="51">
        <v>3616</v>
      </c>
      <c r="E24" s="52">
        <f t="shared" si="1"/>
        <v>8387</v>
      </c>
      <c r="F24" s="53">
        <v>4242</v>
      </c>
      <c r="G24" s="54">
        <v>4145</v>
      </c>
      <c r="H24" s="51">
        <v>3791</v>
      </c>
      <c r="I24" s="52">
        <f t="shared" si="2"/>
        <v>8880</v>
      </c>
      <c r="J24" s="53">
        <v>4474</v>
      </c>
      <c r="K24" s="54">
        <v>4406</v>
      </c>
      <c r="L24" s="51">
        <v>3976</v>
      </c>
      <c r="M24" s="52">
        <f t="shared" si="3"/>
        <v>9304</v>
      </c>
      <c r="N24" s="53">
        <v>4656</v>
      </c>
      <c r="O24" s="54">
        <v>4648</v>
      </c>
      <c r="P24" s="51">
        <v>4058</v>
      </c>
      <c r="Q24" s="52">
        <f t="shared" si="4"/>
        <v>9563</v>
      </c>
      <c r="R24" s="53">
        <v>4802</v>
      </c>
      <c r="S24" s="54">
        <v>4761</v>
      </c>
      <c r="T24" s="51">
        <v>4129</v>
      </c>
      <c r="U24" s="52">
        <v>9699</v>
      </c>
      <c r="V24" s="53">
        <v>4890</v>
      </c>
      <c r="W24" s="54">
        <v>4809</v>
      </c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</row>
    <row r="25" spans="1:40" s="25" customFormat="1" ht="12.75" customHeight="1">
      <c r="A25" s="56"/>
      <c r="B25" s="27" t="s">
        <v>115</v>
      </c>
      <c r="C25" s="57"/>
      <c r="D25" s="78">
        <v>208</v>
      </c>
      <c r="E25" s="45">
        <f t="shared" si="1"/>
        <v>464</v>
      </c>
      <c r="F25" s="46">
        <v>243</v>
      </c>
      <c r="G25" s="47">
        <v>221</v>
      </c>
      <c r="H25" s="78">
        <v>214</v>
      </c>
      <c r="I25" s="45">
        <f t="shared" si="2"/>
        <v>470</v>
      </c>
      <c r="J25" s="46">
        <v>246</v>
      </c>
      <c r="K25" s="80">
        <v>224</v>
      </c>
      <c r="L25" s="78">
        <v>216</v>
      </c>
      <c r="M25" s="45">
        <f t="shared" si="3"/>
        <v>491</v>
      </c>
      <c r="N25" s="46">
        <v>254</v>
      </c>
      <c r="O25" s="80">
        <v>237</v>
      </c>
      <c r="P25" s="78">
        <v>223</v>
      </c>
      <c r="Q25" s="45">
        <f t="shared" si="4"/>
        <v>493</v>
      </c>
      <c r="R25" s="46">
        <v>255</v>
      </c>
      <c r="S25" s="80">
        <v>238</v>
      </c>
      <c r="T25" s="78">
        <v>241</v>
      </c>
      <c r="U25" s="45">
        <f t="shared" si="0"/>
        <v>517</v>
      </c>
      <c r="V25" s="46">
        <v>269</v>
      </c>
      <c r="W25" s="80">
        <v>248</v>
      </c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</row>
    <row r="26" spans="1:40" s="25" customFormat="1" ht="12.75" customHeight="1">
      <c r="A26" s="56"/>
      <c r="B26" s="27" t="s">
        <v>116</v>
      </c>
      <c r="C26" s="57"/>
      <c r="D26" s="44">
        <v>250</v>
      </c>
      <c r="E26" s="45">
        <f t="shared" si="1"/>
        <v>630</v>
      </c>
      <c r="F26" s="46">
        <v>302</v>
      </c>
      <c r="G26" s="47">
        <v>328</v>
      </c>
      <c r="H26" s="44">
        <v>249</v>
      </c>
      <c r="I26" s="45">
        <f t="shared" si="2"/>
        <v>614</v>
      </c>
      <c r="J26" s="46">
        <v>287</v>
      </c>
      <c r="K26" s="47">
        <v>327</v>
      </c>
      <c r="L26" s="44">
        <v>241</v>
      </c>
      <c r="M26" s="45">
        <f t="shared" si="3"/>
        <v>599</v>
      </c>
      <c r="N26" s="46">
        <v>281</v>
      </c>
      <c r="O26" s="47">
        <v>318</v>
      </c>
      <c r="P26" s="44">
        <v>242</v>
      </c>
      <c r="Q26" s="45">
        <f t="shared" si="4"/>
        <v>598</v>
      </c>
      <c r="R26" s="46">
        <v>277</v>
      </c>
      <c r="S26" s="47">
        <v>321</v>
      </c>
      <c r="T26" s="44">
        <v>254</v>
      </c>
      <c r="U26" s="45">
        <f t="shared" si="0"/>
        <v>614</v>
      </c>
      <c r="V26" s="46">
        <v>284</v>
      </c>
      <c r="W26" s="47">
        <v>330</v>
      </c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</row>
    <row r="27" spans="1:40" s="25" customFormat="1" ht="12.75" customHeight="1">
      <c r="A27" s="56"/>
      <c r="B27" s="27" t="s">
        <v>117</v>
      </c>
      <c r="C27" s="57"/>
      <c r="D27" s="44">
        <v>64</v>
      </c>
      <c r="E27" s="45">
        <f t="shared" si="1"/>
        <v>154</v>
      </c>
      <c r="F27" s="46">
        <v>69</v>
      </c>
      <c r="G27" s="47">
        <v>85</v>
      </c>
      <c r="H27" s="44">
        <v>66</v>
      </c>
      <c r="I27" s="45">
        <f t="shared" si="2"/>
        <v>160</v>
      </c>
      <c r="J27" s="46">
        <v>73</v>
      </c>
      <c r="K27" s="47">
        <v>87</v>
      </c>
      <c r="L27" s="44">
        <v>70</v>
      </c>
      <c r="M27" s="45">
        <f t="shared" si="3"/>
        <v>161</v>
      </c>
      <c r="N27" s="46">
        <v>69</v>
      </c>
      <c r="O27" s="47">
        <v>92</v>
      </c>
      <c r="P27" s="44">
        <v>69</v>
      </c>
      <c r="Q27" s="45">
        <f t="shared" si="4"/>
        <v>152</v>
      </c>
      <c r="R27" s="46">
        <v>66</v>
      </c>
      <c r="S27" s="47">
        <v>86</v>
      </c>
      <c r="T27" s="44">
        <v>68</v>
      </c>
      <c r="U27" s="45">
        <f t="shared" si="0"/>
        <v>152</v>
      </c>
      <c r="V27" s="46">
        <v>65</v>
      </c>
      <c r="W27" s="47">
        <v>87</v>
      </c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0" s="25" customFormat="1" ht="12.75" customHeight="1">
      <c r="A28" s="56"/>
      <c r="B28" s="27" t="s">
        <v>118</v>
      </c>
      <c r="C28" s="57"/>
      <c r="D28" s="44">
        <v>83</v>
      </c>
      <c r="E28" s="45">
        <f t="shared" si="1"/>
        <v>182</v>
      </c>
      <c r="F28" s="46">
        <v>93</v>
      </c>
      <c r="G28" s="47">
        <v>89</v>
      </c>
      <c r="H28" s="44">
        <v>96</v>
      </c>
      <c r="I28" s="45">
        <f t="shared" si="2"/>
        <v>207</v>
      </c>
      <c r="J28" s="46">
        <v>107</v>
      </c>
      <c r="K28" s="47">
        <v>100</v>
      </c>
      <c r="L28" s="44">
        <v>100</v>
      </c>
      <c r="M28" s="45">
        <f t="shared" si="3"/>
        <v>218</v>
      </c>
      <c r="N28" s="46">
        <v>111</v>
      </c>
      <c r="O28" s="47">
        <v>107</v>
      </c>
      <c r="P28" s="44">
        <v>99</v>
      </c>
      <c r="Q28" s="45">
        <f t="shared" si="4"/>
        <v>214</v>
      </c>
      <c r="R28" s="46">
        <v>107</v>
      </c>
      <c r="S28" s="47">
        <v>107</v>
      </c>
      <c r="T28" s="44">
        <v>105</v>
      </c>
      <c r="U28" s="45">
        <f t="shared" si="0"/>
        <v>232</v>
      </c>
      <c r="V28" s="46">
        <v>118</v>
      </c>
      <c r="W28" s="47">
        <v>114</v>
      </c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</row>
    <row r="29" spans="1:40" s="25" customFormat="1" ht="12.75" customHeight="1">
      <c r="A29" s="56"/>
      <c r="B29" s="27" t="s">
        <v>119</v>
      </c>
      <c r="C29" s="57"/>
      <c r="D29" s="44">
        <v>235</v>
      </c>
      <c r="E29" s="45">
        <f t="shared" si="1"/>
        <v>518</v>
      </c>
      <c r="F29" s="46">
        <v>255</v>
      </c>
      <c r="G29" s="47">
        <v>263</v>
      </c>
      <c r="H29" s="44">
        <v>255</v>
      </c>
      <c r="I29" s="45">
        <f t="shared" si="2"/>
        <v>546</v>
      </c>
      <c r="J29" s="46">
        <v>270</v>
      </c>
      <c r="K29" s="47">
        <v>276</v>
      </c>
      <c r="L29" s="44">
        <v>265</v>
      </c>
      <c r="M29" s="45">
        <f t="shared" si="3"/>
        <v>556</v>
      </c>
      <c r="N29" s="46">
        <v>281</v>
      </c>
      <c r="O29" s="47">
        <v>275</v>
      </c>
      <c r="P29" s="44">
        <v>257</v>
      </c>
      <c r="Q29" s="45">
        <f t="shared" si="4"/>
        <v>548</v>
      </c>
      <c r="R29" s="46">
        <v>280</v>
      </c>
      <c r="S29" s="47">
        <v>268</v>
      </c>
      <c r="T29" s="44">
        <v>270</v>
      </c>
      <c r="U29" s="45">
        <f t="shared" si="0"/>
        <v>563</v>
      </c>
      <c r="V29" s="46">
        <v>285</v>
      </c>
      <c r="W29" s="47">
        <v>278</v>
      </c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</row>
    <row r="30" spans="1:40" s="25" customFormat="1" ht="12.75" customHeight="1">
      <c r="A30" s="56"/>
      <c r="B30" s="27" t="s">
        <v>120</v>
      </c>
      <c r="C30" s="57"/>
      <c r="D30" s="44">
        <v>215</v>
      </c>
      <c r="E30" s="45">
        <f t="shared" si="1"/>
        <v>622</v>
      </c>
      <c r="F30" s="46">
        <v>303</v>
      </c>
      <c r="G30" s="47">
        <v>319</v>
      </c>
      <c r="H30" s="44">
        <v>221</v>
      </c>
      <c r="I30" s="45">
        <f t="shared" si="2"/>
        <v>638</v>
      </c>
      <c r="J30" s="46">
        <v>308</v>
      </c>
      <c r="K30" s="47">
        <v>330</v>
      </c>
      <c r="L30" s="44">
        <v>234</v>
      </c>
      <c r="M30" s="45">
        <f t="shared" si="3"/>
        <v>670</v>
      </c>
      <c r="N30" s="46">
        <v>320</v>
      </c>
      <c r="O30" s="47">
        <v>350</v>
      </c>
      <c r="P30" s="44">
        <v>240</v>
      </c>
      <c r="Q30" s="45">
        <f t="shared" si="4"/>
        <v>686</v>
      </c>
      <c r="R30" s="46">
        <v>332</v>
      </c>
      <c r="S30" s="47">
        <v>354</v>
      </c>
      <c r="T30" s="44">
        <v>262</v>
      </c>
      <c r="U30" s="45">
        <f t="shared" si="0"/>
        <v>743</v>
      </c>
      <c r="V30" s="46">
        <v>364</v>
      </c>
      <c r="W30" s="47">
        <v>379</v>
      </c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0" s="25" customFormat="1" ht="12.75" customHeight="1">
      <c r="A31" s="56"/>
      <c r="B31" s="27" t="s">
        <v>121</v>
      </c>
      <c r="C31" s="57"/>
      <c r="D31" s="44">
        <v>144</v>
      </c>
      <c r="E31" s="45">
        <f t="shared" si="1"/>
        <v>342</v>
      </c>
      <c r="F31" s="46">
        <v>167</v>
      </c>
      <c r="G31" s="47">
        <v>175</v>
      </c>
      <c r="H31" s="44">
        <v>145</v>
      </c>
      <c r="I31" s="45">
        <f t="shared" si="2"/>
        <v>351</v>
      </c>
      <c r="J31" s="46">
        <v>172</v>
      </c>
      <c r="K31" s="47">
        <v>179</v>
      </c>
      <c r="L31" s="44">
        <v>155</v>
      </c>
      <c r="M31" s="45">
        <f t="shared" si="3"/>
        <v>371</v>
      </c>
      <c r="N31" s="46">
        <v>177</v>
      </c>
      <c r="O31" s="47">
        <v>194</v>
      </c>
      <c r="P31" s="44">
        <v>162</v>
      </c>
      <c r="Q31" s="45">
        <f t="shared" si="4"/>
        <v>389</v>
      </c>
      <c r="R31" s="46">
        <v>187</v>
      </c>
      <c r="S31" s="47">
        <v>202</v>
      </c>
      <c r="T31" s="44">
        <v>165</v>
      </c>
      <c r="U31" s="45">
        <f t="shared" si="0"/>
        <v>392</v>
      </c>
      <c r="V31" s="46">
        <v>186</v>
      </c>
      <c r="W31" s="47">
        <v>206</v>
      </c>
      <c r="X31" s="113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0" s="25" customFormat="1" ht="12.75" customHeight="1">
      <c r="A32" s="56"/>
      <c r="B32" s="27" t="s">
        <v>122</v>
      </c>
      <c r="C32" s="57"/>
      <c r="D32" s="44">
        <v>236</v>
      </c>
      <c r="E32" s="45">
        <f t="shared" si="1"/>
        <v>456</v>
      </c>
      <c r="F32" s="46">
        <v>267</v>
      </c>
      <c r="G32" s="47">
        <v>189</v>
      </c>
      <c r="H32" s="44">
        <v>240</v>
      </c>
      <c r="I32" s="45">
        <f t="shared" si="2"/>
        <v>489</v>
      </c>
      <c r="J32" s="46">
        <v>274</v>
      </c>
      <c r="K32" s="47">
        <v>215</v>
      </c>
      <c r="L32" s="44">
        <v>244</v>
      </c>
      <c r="M32" s="45">
        <f t="shared" si="3"/>
        <v>493</v>
      </c>
      <c r="N32" s="46">
        <v>273</v>
      </c>
      <c r="O32" s="47">
        <v>220</v>
      </c>
      <c r="P32" s="44">
        <v>254</v>
      </c>
      <c r="Q32" s="45">
        <f t="shared" si="4"/>
        <v>514</v>
      </c>
      <c r="R32" s="46">
        <v>283</v>
      </c>
      <c r="S32" s="47">
        <v>231</v>
      </c>
      <c r="T32" s="44">
        <v>255</v>
      </c>
      <c r="U32" s="45">
        <f t="shared" si="0"/>
        <v>507</v>
      </c>
      <c r="V32" s="46">
        <v>277</v>
      </c>
      <c r="W32" s="47">
        <v>230</v>
      </c>
      <c r="X32" s="113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s="25" customFormat="1" ht="12.75" customHeight="1">
      <c r="A33" s="56"/>
      <c r="B33" s="27" t="s">
        <v>123</v>
      </c>
      <c r="C33" s="57"/>
      <c r="D33" s="44">
        <v>300</v>
      </c>
      <c r="E33" s="45">
        <f t="shared" si="1"/>
        <v>641</v>
      </c>
      <c r="F33" s="46">
        <v>345</v>
      </c>
      <c r="G33" s="47">
        <v>296</v>
      </c>
      <c r="H33" s="44">
        <v>282</v>
      </c>
      <c r="I33" s="45">
        <f t="shared" si="2"/>
        <v>602</v>
      </c>
      <c r="J33" s="46">
        <v>322</v>
      </c>
      <c r="K33" s="47">
        <v>280</v>
      </c>
      <c r="L33" s="44">
        <v>289</v>
      </c>
      <c r="M33" s="45">
        <f t="shared" si="3"/>
        <v>603</v>
      </c>
      <c r="N33" s="46">
        <v>322</v>
      </c>
      <c r="O33" s="47">
        <v>281</v>
      </c>
      <c r="P33" s="44">
        <v>304</v>
      </c>
      <c r="Q33" s="45">
        <f t="shared" si="4"/>
        <v>630</v>
      </c>
      <c r="R33" s="46">
        <v>340</v>
      </c>
      <c r="S33" s="47">
        <v>290</v>
      </c>
      <c r="T33" s="44">
        <v>298</v>
      </c>
      <c r="U33" s="45">
        <f t="shared" si="0"/>
        <v>615</v>
      </c>
      <c r="V33" s="46">
        <v>327</v>
      </c>
      <c r="W33" s="47">
        <v>288</v>
      </c>
      <c r="X33" s="113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s="25" customFormat="1" ht="12.75" customHeight="1">
      <c r="A34" s="56"/>
      <c r="B34" s="27" t="s">
        <v>124</v>
      </c>
      <c r="C34" s="57"/>
      <c r="D34" s="44">
        <v>562</v>
      </c>
      <c r="E34" s="45">
        <f t="shared" si="1"/>
        <v>1367</v>
      </c>
      <c r="F34" s="46">
        <v>660</v>
      </c>
      <c r="G34" s="47">
        <v>707</v>
      </c>
      <c r="H34" s="44">
        <v>560</v>
      </c>
      <c r="I34" s="45">
        <f t="shared" si="2"/>
        <v>1315</v>
      </c>
      <c r="J34" s="46">
        <v>631</v>
      </c>
      <c r="K34" s="47">
        <v>684</v>
      </c>
      <c r="L34" s="44">
        <v>567</v>
      </c>
      <c r="M34" s="45">
        <f t="shared" si="3"/>
        <v>1304</v>
      </c>
      <c r="N34" s="46">
        <v>627</v>
      </c>
      <c r="O34" s="47">
        <v>677</v>
      </c>
      <c r="P34" s="44">
        <v>569</v>
      </c>
      <c r="Q34" s="45">
        <f t="shared" si="4"/>
        <v>1293</v>
      </c>
      <c r="R34" s="46">
        <v>619</v>
      </c>
      <c r="S34" s="47">
        <v>674</v>
      </c>
      <c r="T34" s="44">
        <v>596</v>
      </c>
      <c r="U34" s="45">
        <f t="shared" si="0"/>
        <v>1334</v>
      </c>
      <c r="V34" s="46">
        <v>643</v>
      </c>
      <c r="W34" s="47">
        <v>691</v>
      </c>
      <c r="X34" s="113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s="25" customFormat="1" ht="12.75" customHeight="1">
      <c r="A35" s="56"/>
      <c r="B35" s="27" t="s">
        <v>125</v>
      </c>
      <c r="C35" s="57"/>
      <c r="D35" s="44">
        <v>154</v>
      </c>
      <c r="E35" s="45">
        <f t="shared" si="1"/>
        <v>357</v>
      </c>
      <c r="F35" s="46">
        <v>185</v>
      </c>
      <c r="G35" s="47">
        <v>172</v>
      </c>
      <c r="H35" s="44">
        <v>162</v>
      </c>
      <c r="I35" s="45">
        <f t="shared" si="2"/>
        <v>384</v>
      </c>
      <c r="J35" s="46">
        <v>200</v>
      </c>
      <c r="K35" s="47">
        <v>184</v>
      </c>
      <c r="L35" s="44">
        <v>168</v>
      </c>
      <c r="M35" s="45">
        <f t="shared" si="3"/>
        <v>384</v>
      </c>
      <c r="N35" s="46">
        <v>200</v>
      </c>
      <c r="O35" s="47">
        <v>184</v>
      </c>
      <c r="P35" s="44">
        <v>167</v>
      </c>
      <c r="Q35" s="45">
        <f t="shared" si="4"/>
        <v>385</v>
      </c>
      <c r="R35" s="46">
        <v>198</v>
      </c>
      <c r="S35" s="47">
        <v>187</v>
      </c>
      <c r="T35" s="44">
        <v>169</v>
      </c>
      <c r="U35" s="45">
        <f t="shared" si="0"/>
        <v>392</v>
      </c>
      <c r="V35" s="46">
        <v>200</v>
      </c>
      <c r="W35" s="47">
        <v>192</v>
      </c>
      <c r="X35" s="113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s="25" customFormat="1" ht="12.75" customHeight="1">
      <c r="A36" s="56"/>
      <c r="B36" s="27" t="s">
        <v>126</v>
      </c>
      <c r="C36" s="57"/>
      <c r="D36" s="44">
        <v>132</v>
      </c>
      <c r="E36" s="45">
        <f t="shared" si="1"/>
        <v>372</v>
      </c>
      <c r="F36" s="46">
        <v>189</v>
      </c>
      <c r="G36" s="47">
        <v>183</v>
      </c>
      <c r="H36" s="44">
        <v>140</v>
      </c>
      <c r="I36" s="45">
        <f t="shared" si="2"/>
        <v>397</v>
      </c>
      <c r="J36" s="46">
        <v>198</v>
      </c>
      <c r="K36" s="47">
        <v>199</v>
      </c>
      <c r="L36" s="44">
        <v>141</v>
      </c>
      <c r="M36" s="45">
        <f t="shared" si="3"/>
        <v>401</v>
      </c>
      <c r="N36" s="46">
        <v>201</v>
      </c>
      <c r="O36" s="47">
        <v>200</v>
      </c>
      <c r="P36" s="44">
        <v>150</v>
      </c>
      <c r="Q36" s="45">
        <f t="shared" si="4"/>
        <v>429</v>
      </c>
      <c r="R36" s="46">
        <v>215</v>
      </c>
      <c r="S36" s="47">
        <v>214</v>
      </c>
      <c r="T36" s="44">
        <v>160</v>
      </c>
      <c r="U36" s="45">
        <f t="shared" si="0"/>
        <v>437</v>
      </c>
      <c r="V36" s="46">
        <v>216</v>
      </c>
      <c r="W36" s="47">
        <v>221</v>
      </c>
      <c r="X36" s="113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s="25" customFormat="1" ht="12.75" customHeight="1">
      <c r="A37" s="56"/>
      <c r="B37" s="27" t="s">
        <v>127</v>
      </c>
      <c r="C37" s="57"/>
      <c r="D37" s="44">
        <v>442</v>
      </c>
      <c r="E37" s="45">
        <f t="shared" si="1"/>
        <v>1061</v>
      </c>
      <c r="F37" s="46">
        <v>542</v>
      </c>
      <c r="G37" s="47">
        <v>519</v>
      </c>
      <c r="H37" s="44">
        <v>447</v>
      </c>
      <c r="I37" s="45">
        <f t="shared" si="2"/>
        <v>1082</v>
      </c>
      <c r="J37" s="46">
        <v>551</v>
      </c>
      <c r="K37" s="47">
        <v>531</v>
      </c>
      <c r="L37" s="44">
        <v>453</v>
      </c>
      <c r="M37" s="45">
        <f t="shared" si="3"/>
        <v>1070</v>
      </c>
      <c r="N37" s="46">
        <v>535</v>
      </c>
      <c r="O37" s="47">
        <v>535</v>
      </c>
      <c r="P37" s="44">
        <v>454</v>
      </c>
      <c r="Q37" s="45">
        <f t="shared" si="4"/>
        <v>1061</v>
      </c>
      <c r="R37" s="46">
        <v>531</v>
      </c>
      <c r="S37" s="47">
        <v>530</v>
      </c>
      <c r="T37" s="44">
        <v>479</v>
      </c>
      <c r="U37" s="45">
        <f t="shared" si="0"/>
        <v>1105</v>
      </c>
      <c r="V37" s="46">
        <v>542</v>
      </c>
      <c r="W37" s="47">
        <v>563</v>
      </c>
      <c r="X37" s="113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s="25" customFormat="1" ht="12.75" customHeight="1">
      <c r="A38" s="56"/>
      <c r="B38" s="27" t="s">
        <v>128</v>
      </c>
      <c r="C38" s="57"/>
      <c r="D38" s="44">
        <v>103</v>
      </c>
      <c r="E38" s="45">
        <f t="shared" si="1"/>
        <v>248</v>
      </c>
      <c r="F38" s="46">
        <v>131</v>
      </c>
      <c r="G38" s="47">
        <v>117</v>
      </c>
      <c r="H38" s="44">
        <v>104</v>
      </c>
      <c r="I38" s="45">
        <f t="shared" si="2"/>
        <v>247</v>
      </c>
      <c r="J38" s="46">
        <v>132</v>
      </c>
      <c r="K38" s="47">
        <v>115</v>
      </c>
      <c r="L38" s="44">
        <v>107</v>
      </c>
      <c r="M38" s="45">
        <f t="shared" si="3"/>
        <v>237</v>
      </c>
      <c r="N38" s="46">
        <v>119</v>
      </c>
      <c r="O38" s="47">
        <v>118</v>
      </c>
      <c r="P38" s="44">
        <v>106</v>
      </c>
      <c r="Q38" s="45">
        <f t="shared" si="4"/>
        <v>239</v>
      </c>
      <c r="R38" s="46">
        <v>118</v>
      </c>
      <c r="S38" s="47">
        <v>121</v>
      </c>
      <c r="T38" s="44">
        <v>105</v>
      </c>
      <c r="U38" s="45">
        <f t="shared" si="0"/>
        <v>237</v>
      </c>
      <c r="V38" s="46">
        <v>115</v>
      </c>
      <c r="W38" s="47">
        <v>122</v>
      </c>
      <c r="X38" s="113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s="42" customFormat="1" ht="12.75" customHeight="1">
      <c r="A39" s="56"/>
      <c r="B39" s="27" t="s">
        <v>129</v>
      </c>
      <c r="C39" s="57"/>
      <c r="D39" s="44">
        <v>332</v>
      </c>
      <c r="E39" s="45">
        <f t="shared" si="1"/>
        <v>803</v>
      </c>
      <c r="F39" s="46">
        <v>430</v>
      </c>
      <c r="G39" s="47">
        <v>373</v>
      </c>
      <c r="H39" s="44">
        <v>332</v>
      </c>
      <c r="I39" s="45">
        <f t="shared" si="2"/>
        <v>804</v>
      </c>
      <c r="J39" s="46">
        <v>421</v>
      </c>
      <c r="K39" s="47">
        <v>383</v>
      </c>
      <c r="L39" s="44">
        <v>342</v>
      </c>
      <c r="M39" s="45">
        <f t="shared" si="3"/>
        <v>838</v>
      </c>
      <c r="N39" s="46">
        <v>434</v>
      </c>
      <c r="O39" s="47">
        <v>404</v>
      </c>
      <c r="P39" s="44">
        <v>348</v>
      </c>
      <c r="Q39" s="45">
        <f t="shared" si="4"/>
        <v>855</v>
      </c>
      <c r="R39" s="46">
        <v>439</v>
      </c>
      <c r="S39" s="47">
        <v>416</v>
      </c>
      <c r="T39" s="44">
        <v>353</v>
      </c>
      <c r="U39" s="45">
        <f t="shared" si="0"/>
        <v>865</v>
      </c>
      <c r="V39" s="46">
        <v>444</v>
      </c>
      <c r="W39" s="47">
        <v>421</v>
      </c>
      <c r="X39" s="114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</row>
    <row r="40" spans="1:40" ht="12.75" customHeight="1">
      <c r="A40" s="56"/>
      <c r="B40" s="27" t="s">
        <v>130</v>
      </c>
      <c r="C40" s="57"/>
      <c r="D40" s="44">
        <v>86</v>
      </c>
      <c r="E40" s="45">
        <f t="shared" si="1"/>
        <v>157</v>
      </c>
      <c r="F40" s="46">
        <v>94</v>
      </c>
      <c r="G40" s="47">
        <v>63</v>
      </c>
      <c r="H40" s="44">
        <v>85</v>
      </c>
      <c r="I40" s="45">
        <f t="shared" si="2"/>
        <v>152</v>
      </c>
      <c r="J40" s="46">
        <v>93</v>
      </c>
      <c r="K40" s="47">
        <v>59</v>
      </c>
      <c r="L40" s="44">
        <v>86</v>
      </c>
      <c r="M40" s="45">
        <f t="shared" si="3"/>
        <v>150</v>
      </c>
      <c r="N40" s="46">
        <v>92</v>
      </c>
      <c r="O40" s="47">
        <v>58</v>
      </c>
      <c r="P40" s="44">
        <v>88</v>
      </c>
      <c r="Q40" s="45">
        <f t="shared" si="4"/>
        <v>155</v>
      </c>
      <c r="R40" s="46">
        <v>92</v>
      </c>
      <c r="S40" s="47">
        <v>63</v>
      </c>
      <c r="T40" s="44">
        <v>88</v>
      </c>
      <c r="U40" s="45">
        <f t="shared" si="0"/>
        <v>163</v>
      </c>
      <c r="V40" s="46">
        <v>96</v>
      </c>
      <c r="W40" s="47">
        <v>67</v>
      </c>
    </row>
    <row r="41" spans="1:40" ht="12.75" customHeight="1">
      <c r="A41" s="56"/>
      <c r="B41" s="27" t="s">
        <v>131</v>
      </c>
      <c r="C41" s="57"/>
      <c r="D41" s="55">
        <v>311</v>
      </c>
      <c r="E41" s="45">
        <f t="shared" si="1"/>
        <v>718</v>
      </c>
      <c r="F41" s="46">
        <v>326</v>
      </c>
      <c r="G41" s="47">
        <v>392</v>
      </c>
      <c r="H41" s="55">
        <v>308</v>
      </c>
      <c r="I41" s="45">
        <f t="shared" si="2"/>
        <v>685</v>
      </c>
      <c r="J41" s="46">
        <v>311</v>
      </c>
      <c r="K41" s="47">
        <v>374</v>
      </c>
      <c r="L41" s="55">
        <v>287</v>
      </c>
      <c r="M41" s="45">
        <f t="shared" si="3"/>
        <v>634</v>
      </c>
      <c r="N41" s="46">
        <v>287</v>
      </c>
      <c r="O41" s="47">
        <v>347</v>
      </c>
      <c r="P41" s="55">
        <v>269</v>
      </c>
      <c r="Q41" s="45">
        <f t="shared" si="4"/>
        <v>571</v>
      </c>
      <c r="R41" s="46">
        <v>255</v>
      </c>
      <c r="S41" s="47">
        <v>316</v>
      </c>
      <c r="T41" s="55">
        <v>270</v>
      </c>
      <c r="U41" s="45">
        <f t="shared" si="0"/>
        <v>544</v>
      </c>
      <c r="V41" s="46">
        <v>236</v>
      </c>
      <c r="W41" s="47">
        <v>308</v>
      </c>
    </row>
    <row r="42" spans="1:40" ht="12.75" customHeight="1">
      <c r="A42" s="73"/>
      <c r="B42" s="49" t="s">
        <v>132</v>
      </c>
      <c r="C42" s="74"/>
      <c r="D42" s="115">
        <f>SUM(D25:D41)</f>
        <v>3857</v>
      </c>
      <c r="E42" s="52">
        <f t="shared" si="1"/>
        <v>9092</v>
      </c>
      <c r="F42" s="53">
        <v>4601</v>
      </c>
      <c r="G42" s="54">
        <v>4491</v>
      </c>
      <c r="H42" s="51">
        <v>3906</v>
      </c>
      <c r="I42" s="52">
        <f t="shared" si="2"/>
        <v>9143</v>
      </c>
      <c r="J42" s="53">
        <v>4596</v>
      </c>
      <c r="K42" s="54">
        <v>4547</v>
      </c>
      <c r="L42" s="51">
        <v>3965</v>
      </c>
      <c r="M42" s="52">
        <f t="shared" si="3"/>
        <v>9180</v>
      </c>
      <c r="N42" s="53">
        <v>4583</v>
      </c>
      <c r="O42" s="54">
        <v>4597</v>
      </c>
      <c r="P42" s="51">
        <v>4001</v>
      </c>
      <c r="Q42" s="52">
        <f t="shared" si="4"/>
        <v>9212</v>
      </c>
      <c r="R42" s="53">
        <v>4594</v>
      </c>
      <c r="S42" s="54">
        <v>4618</v>
      </c>
      <c r="T42" s="51">
        <f>SUM(T25:T41)</f>
        <v>4138</v>
      </c>
      <c r="U42" s="52">
        <f>SUM(U25:U41)</f>
        <v>9412</v>
      </c>
      <c r="V42" s="53">
        <f t="shared" ref="V42:W42" si="5">SUM(V25:V41)</f>
        <v>4667</v>
      </c>
      <c r="W42" s="54">
        <f t="shared" si="5"/>
        <v>4745</v>
      </c>
    </row>
    <row r="43" spans="1:40" ht="12" customHeight="1">
      <c r="A43" s="64" t="s">
        <v>54</v>
      </c>
      <c r="B43" s="66"/>
      <c r="C43" s="66"/>
    </row>
    <row r="44" spans="1:40" ht="12.75" customHeight="1">
      <c r="A44" s="67"/>
      <c r="B44" s="66"/>
      <c r="C44" s="66"/>
    </row>
    <row r="45" spans="1:40" ht="12.75" customHeight="1">
      <c r="B45" s="66"/>
      <c r="C45" s="66"/>
    </row>
    <row r="46" spans="1:40" ht="12.75" customHeight="1">
      <c r="A46" s="67"/>
      <c r="B46" s="66"/>
      <c r="C46" s="66"/>
    </row>
    <row r="47" spans="1:40" ht="12.75" customHeight="1">
      <c r="A47" s="67"/>
      <c r="B47" s="66"/>
      <c r="C47" s="66"/>
    </row>
    <row r="48" spans="1:40" ht="12.75" customHeight="1">
      <c r="A48" s="67"/>
      <c r="B48" s="66"/>
      <c r="C48" s="66"/>
    </row>
    <row r="49" spans="1:3" ht="12.75" customHeight="1">
      <c r="A49" s="67"/>
      <c r="B49" s="66"/>
      <c r="C49" s="66"/>
    </row>
  </sheetData>
  <mergeCells count="15">
    <mergeCell ref="D5:D6"/>
    <mergeCell ref="E5:G5"/>
    <mergeCell ref="H5:H6"/>
    <mergeCell ref="I5:K5"/>
    <mergeCell ref="L5:L6"/>
    <mergeCell ref="D4:G4"/>
    <mergeCell ref="H4:K4"/>
    <mergeCell ref="L4:O4"/>
    <mergeCell ref="P4:S4"/>
    <mergeCell ref="T4:W4"/>
    <mergeCell ref="M5:O5"/>
    <mergeCell ref="P5:P6"/>
    <mergeCell ref="Q5:S5"/>
    <mergeCell ref="T5:T6"/>
    <mergeCell ref="U5:W5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87" firstPageNumber="12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8-9</vt:lpstr>
      <vt:lpstr>10-11</vt:lpstr>
      <vt:lpstr>12-13</vt:lpstr>
      <vt:lpstr>'10-11'!Print_Area</vt:lpstr>
      <vt:lpstr>'12-13'!Print_Area</vt:lpstr>
      <vt:lpstr>'8-9'!Print_Area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2018-05-18T05:07:57Z</dcterms:created>
  <dcterms:modified xsi:type="dcterms:W3CDTF">2018-05-18T05:08:00Z</dcterms:modified>
</cp:coreProperties>
</file>