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64-65" sheetId="1" r:id="rId1"/>
  </sheets>
  <definedNames>
    <definedName name="_xlnm.Print_Area" localSheetId="0">'64-65'!$A$1:$V$35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16" i="1"/>
  <c r="J15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<sst xmlns="http://schemas.openxmlformats.org/spreadsheetml/2006/main" count="317" uniqueCount="38">
  <si>
    <t>（14）用途別建築</t>
    <phoneticPr fontId="4"/>
  </si>
  <si>
    <t>確認申請の状況</t>
    <phoneticPr fontId="4"/>
  </si>
  <si>
    <t>単位：件、㎡</t>
    <rPh sb="0" eb="2">
      <t>タンイ</t>
    </rPh>
    <rPh sb="3" eb="4">
      <t>ケン</t>
    </rPh>
    <phoneticPr fontId="4"/>
  </si>
  <si>
    <t>用　途　別</t>
    <rPh sb="0" eb="1">
      <t>ヨウ</t>
    </rPh>
    <rPh sb="2" eb="3">
      <t>ト</t>
    </rPh>
    <rPh sb="4" eb="5">
      <t>ベツ</t>
    </rPh>
    <phoneticPr fontId="4"/>
  </si>
  <si>
    <t>平成24年度</t>
    <rPh sb="0" eb="2">
      <t>ヘイセイ</t>
    </rPh>
    <rPh sb="4" eb="6">
      <t>ネンド</t>
    </rPh>
    <phoneticPr fontId="4"/>
  </si>
  <si>
    <t>25</t>
  </si>
  <si>
    <t>26</t>
  </si>
  <si>
    <t>27</t>
  </si>
  <si>
    <t>28</t>
  </si>
  <si>
    <t>平成28
年４月</t>
    <rPh sb="0" eb="2">
      <t>ヘイセイ</t>
    </rPh>
    <rPh sb="5" eb="6">
      <t>ネン</t>
    </rPh>
    <rPh sb="7" eb="8">
      <t>ガツ</t>
    </rPh>
    <phoneticPr fontId="4"/>
  </si>
  <si>
    <t>５</t>
  </si>
  <si>
    <t>６</t>
  </si>
  <si>
    <t>７</t>
  </si>
  <si>
    <t>８</t>
  </si>
  <si>
    <t>９</t>
  </si>
  <si>
    <t>平成29
年１月</t>
    <rPh sb="7" eb="8">
      <t>ガツ</t>
    </rPh>
    <phoneticPr fontId="4"/>
  </si>
  <si>
    <t>２</t>
  </si>
  <si>
    <t>３</t>
  </si>
  <si>
    <t>総数</t>
    <rPh sb="0" eb="1">
      <t>フサ</t>
    </rPh>
    <rPh sb="1" eb="2">
      <t>カズ</t>
    </rPh>
    <phoneticPr fontId="4"/>
  </si>
  <si>
    <t>件　数</t>
    <rPh sb="0" eb="1">
      <t>ケン</t>
    </rPh>
    <rPh sb="2" eb="3">
      <t>カズ</t>
    </rPh>
    <phoneticPr fontId="4"/>
  </si>
  <si>
    <t>床面積</t>
    <rPh sb="0" eb="1">
      <t>トコ</t>
    </rPh>
    <rPh sb="1" eb="3">
      <t>メンセキ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</si>
  <si>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</si>
  <si>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1">
      <t>キョ</t>
    </rPh>
    <rPh sb="1" eb="2">
      <t>ジュウ</t>
    </rPh>
    <rPh sb="2" eb="3">
      <t>サン</t>
    </rPh>
    <rPh sb="3" eb="4">
      <t>ギョウ</t>
    </rPh>
    <rPh sb="4" eb="5">
      <t>ヘイ</t>
    </rPh>
    <rPh sb="5" eb="6">
      <t>ヨウ</t>
    </rPh>
    <phoneticPr fontId="4"/>
  </si>
  <si>
    <t>－</t>
  </si>
  <si>
    <t>農林水産業併用</t>
    <rPh sb="0" eb="2">
      <t>ノウリン</t>
    </rPh>
    <rPh sb="2" eb="4">
      <t>スイサン</t>
    </rPh>
    <rPh sb="4" eb="5">
      <t>ギョウ</t>
    </rPh>
    <rPh sb="5" eb="7">
      <t>ヘイヨウ</t>
    </rPh>
    <phoneticPr fontId="4"/>
  </si>
  <si>
    <t>鉱工業併用</t>
    <rPh sb="0" eb="1">
      <t>コウ</t>
    </rPh>
    <rPh sb="1" eb="2">
      <t>タクミ</t>
    </rPh>
    <rPh sb="2" eb="3">
      <t>ギョウ</t>
    </rPh>
    <rPh sb="3" eb="4">
      <t>ヘイ</t>
    </rPh>
    <rPh sb="4" eb="5">
      <t>ヨウ</t>
    </rPh>
    <phoneticPr fontId="4"/>
  </si>
  <si>
    <t>商業サービス業併用</t>
    <rPh sb="0" eb="2">
      <t>ショウギョウ</t>
    </rPh>
    <rPh sb="6" eb="7">
      <t>ギョウ</t>
    </rPh>
    <rPh sb="7" eb="9">
      <t>ヘイヨウ</t>
    </rPh>
    <phoneticPr fontId="4"/>
  </si>
  <si>
    <t>その他の産業併用</t>
    <rPh sb="2" eb="3">
      <t>タ</t>
    </rPh>
    <rPh sb="4" eb="6">
      <t>サンギョウ</t>
    </rPh>
    <rPh sb="6" eb="8">
      <t>ヘイヨウ</t>
    </rPh>
    <phoneticPr fontId="4"/>
  </si>
  <si>
    <t>農林水産業用</t>
    <rPh sb="0" eb="2">
      <t>ノウリン</t>
    </rPh>
    <rPh sb="2" eb="4">
      <t>スイサン</t>
    </rPh>
    <rPh sb="4" eb="5">
      <t>ギョウ</t>
    </rPh>
    <rPh sb="5" eb="6">
      <t>ヨウ</t>
    </rPh>
    <phoneticPr fontId="4"/>
  </si>
  <si>
    <t>鉱工業用</t>
    <rPh sb="0" eb="3">
      <t>コウコウギョウ</t>
    </rPh>
    <rPh sb="3" eb="4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</si>
  <si>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</si>
  <si>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</si>
  <si>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公務文教用</t>
    <rPh sb="0" eb="2">
      <t>コウム</t>
    </rPh>
    <rPh sb="2" eb="4">
      <t>ブンキョウ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</si>
  <si>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</si>
  <si>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その他</t>
    <rPh sb="2" eb="3">
      <t>タ</t>
    </rPh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</si>
  <si>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4"/>
  </si>
  <si>
    <t>　（注）　・各数値には増改築を含む。</t>
    <rPh sb="2" eb="3">
      <t>チュウ</t>
    </rPh>
    <rPh sb="6" eb="7">
      <t>カク</t>
    </rPh>
    <rPh sb="7" eb="9">
      <t>スウチ</t>
    </rPh>
    <rPh sb="11" eb="14">
      <t>ゾウカイチク</t>
    </rPh>
    <rPh sb="15" eb="16">
      <t>フク</t>
    </rPh>
    <phoneticPr fontId="4"/>
  </si>
  <si>
    <t>　　　　　・野々市市、民間確認検査機関の建築確認の集計値</t>
    <rPh sb="6" eb="9">
      <t>ノノイチ</t>
    </rPh>
    <rPh sb="9" eb="10">
      <t>シ</t>
    </rPh>
    <rPh sb="11" eb="13">
      <t>ミンカン</t>
    </rPh>
    <rPh sb="13" eb="15">
      <t>カクニン</t>
    </rPh>
    <rPh sb="15" eb="17">
      <t>ケンサ</t>
    </rPh>
    <rPh sb="17" eb="19">
      <t>キカン</t>
    </rPh>
    <rPh sb="20" eb="22">
      <t>ケンチク</t>
    </rPh>
    <rPh sb="22" eb="24">
      <t>カクニン</t>
    </rPh>
    <rPh sb="25" eb="27">
      <t>シュウケイ</t>
    </rPh>
    <rPh sb="27" eb="28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</si>
</sst>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6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5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7" fillId="0" borderId="2" xfId="2" applyFont="1" applyFill="1" applyBorder="1" applyAlignment="1">
      <alignment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 wrapText="1" shrinkToFit="1"/>
    </xf>
    <xf numFmtId="0" fontId="9" fillId="0" borderId="5" xfId="2" applyFont="1" applyFill="1" applyBorder="1" applyAlignment="1">
      <alignment vertical="center"/>
    </xf>
    <xf numFmtId="49" fontId="9" fillId="0" borderId="7" xfId="2" applyNumberFormat="1" applyFont="1" applyFill="1" applyBorder="1" applyAlignment="1">
      <alignment horizontal="distributed" vertical="center"/>
    </xf>
    <xf numFmtId="41" fontId="10" fillId="0" borderId="8" xfId="2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9" fillId="0" borderId="10" xfId="2" applyFont="1" applyFill="1" applyBorder="1" applyAlignment="1">
      <alignment vertical="center"/>
    </xf>
    <xf numFmtId="49" fontId="9" fillId="0" borderId="12" xfId="2" applyNumberFormat="1" applyFont="1" applyFill="1" applyBorder="1" applyAlignment="1">
      <alignment horizontal="distributed" vertical="center"/>
    </xf>
    <xf numFmtId="41" fontId="10" fillId="0" borderId="13" xfId="2" applyNumberFormat="1" applyFont="1" applyFill="1" applyBorder="1" applyAlignment="1">
      <alignment horizontal="center" vertical="center"/>
    </xf>
    <xf numFmtId="176" fontId="9" fillId="0" borderId="13" xfId="2" applyNumberFormat="1" applyFont="1" applyFill="1" applyBorder="1" applyAlignment="1">
      <alignment vertical="center" shrinkToFit="1"/>
    </xf>
    <xf numFmtId="0" fontId="7" fillId="0" borderId="15" xfId="2" applyFont="1" applyFill="1" applyBorder="1" applyAlignment="1">
      <alignment vertical="center"/>
    </xf>
    <xf numFmtId="49" fontId="7" fillId="0" borderId="7" xfId="2" applyNumberFormat="1" applyFont="1" applyFill="1" applyBorder="1" applyAlignment="1">
      <alignment horizontal="distributed" vertical="center"/>
    </xf>
    <xf numFmtId="41" fontId="7" fillId="0" borderId="8" xfId="2" applyNumberFormat="1" applyFont="1" applyFill="1" applyBorder="1" applyAlignment="1">
      <alignment horizontal="center" vertical="center"/>
    </xf>
    <xf numFmtId="176" fontId="7" fillId="0" borderId="8" xfId="2" applyNumberFormat="1" applyFont="1" applyFill="1" applyBorder="1" applyAlignment="1">
      <alignment vertical="center" shrinkToFit="1"/>
    </xf>
    <xf numFmtId="49" fontId="7" fillId="0" borderId="12" xfId="2" applyNumberFormat="1" applyFont="1" applyFill="1" applyBorder="1" applyAlignment="1">
      <alignment horizontal="distributed" vertical="center"/>
    </xf>
    <xf numFmtId="41" fontId="7" fillId="0" borderId="13" xfId="2" applyNumberFormat="1" applyFont="1" applyFill="1" applyBorder="1" applyAlignment="1">
      <alignment horizontal="center" vertical="center"/>
    </xf>
    <xf numFmtId="176" fontId="7" fillId="0" borderId="13" xfId="2" applyNumberFormat="1" applyFont="1" applyFill="1" applyBorder="1" applyAlignment="1">
      <alignment vertical="center" shrinkToFit="1"/>
    </xf>
    <xf numFmtId="0" fontId="7" fillId="0" borderId="5" xfId="2" applyFont="1" applyFill="1" applyBorder="1" applyAlignment="1">
      <alignment vertical="center"/>
    </xf>
    <xf numFmtId="49" fontId="7" fillId="0" borderId="16" xfId="2" applyNumberFormat="1" applyFont="1" applyFill="1" applyBorder="1" applyAlignment="1">
      <alignment horizontal="distributed" vertical="center"/>
    </xf>
    <xf numFmtId="176" fontId="7" fillId="0" borderId="13" xfId="2" applyNumberFormat="1" applyFont="1" applyFill="1" applyBorder="1" applyAlignment="1">
      <alignment horizontal="right" vertical="center" shrinkToFit="1"/>
    </xf>
    <xf numFmtId="0" fontId="7" fillId="0" borderId="1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center"/>
    </xf>
    <xf numFmtId="176" fontId="7" fillId="0" borderId="21" xfId="2" applyNumberFormat="1" applyFont="1" applyFill="1" applyBorder="1" applyAlignment="1">
      <alignment vertical="center" shrinkToFit="1"/>
    </xf>
    <xf numFmtId="176" fontId="7" fillId="0" borderId="21" xfId="2" applyNumberFormat="1" applyFont="1" applyFill="1" applyBorder="1" applyAlignment="1">
      <alignment horizontal="right" vertical="center" shrinkToFit="1"/>
    </xf>
    <xf numFmtId="0" fontId="7" fillId="0" borderId="0" xfId="2" applyFont="1" applyFill="1" applyAlignment="1">
      <alignment vertical="center"/>
    </xf>
    <xf numFmtId="176" fontId="7" fillId="0" borderId="0" xfId="2" applyNumberFormat="1" applyFont="1" applyFill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1" applyFont="1" applyFill="1" applyAlignment="1">
      <alignment vertical="center"/>
    </xf>
    <xf numFmtId="177" fontId="13" fillId="0" borderId="0" xfId="3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distributed" vertical="center"/>
    </xf>
    <xf numFmtId="49" fontId="9" fillId="0" borderId="11" xfId="2" applyNumberFormat="1" applyFont="1" applyFill="1" applyBorder="1" applyAlignment="1">
      <alignment horizontal="distributed" vertical="center"/>
    </xf>
    <xf numFmtId="49" fontId="7" fillId="0" borderId="6" xfId="2" applyNumberFormat="1" applyFont="1" applyFill="1" applyBorder="1" applyAlignment="1">
      <alignment horizontal="distributed" vertical="center"/>
    </xf>
    <xf numFmtId="49" fontId="7" fillId="0" borderId="11" xfId="2" applyNumberFormat="1" applyFont="1" applyFill="1" applyBorder="1" applyAlignment="1">
      <alignment horizontal="distributed" vertical="center"/>
    </xf>
    <xf numFmtId="49" fontId="7" fillId="0" borderId="0" xfId="2" applyNumberFormat="1" applyFont="1" applyFill="1" applyBorder="1" applyAlignment="1">
      <alignment horizontal="distributed" vertical="center"/>
    </xf>
    <xf numFmtId="49" fontId="7" fillId="0" borderId="16" xfId="2" applyNumberFormat="1" applyFont="1" applyFill="1" applyBorder="1" applyAlignment="1">
      <alignment vertical="center"/>
    </xf>
    <xf numFmtId="49" fontId="13" fillId="0" borderId="5" xfId="2" applyNumberFormat="1" applyFont="1" applyFill="1" applyBorder="1" applyAlignment="1">
      <alignment horizontal="distributed" vertical="center" shrinkToFit="1"/>
    </xf>
    <xf numFmtId="49" fontId="13" fillId="0" borderId="10" xfId="2" applyNumberFormat="1" applyFont="1" applyFill="1" applyBorder="1" applyAlignment="1">
      <alignment horizontal="distributed" vertical="center" shrinkToFit="1"/>
    </xf>
    <xf numFmtId="49" fontId="7" fillId="0" borderId="5" xfId="2" applyNumberFormat="1" applyFont="1" applyFill="1" applyBorder="1" applyAlignment="1">
      <alignment horizontal="distributed" vertical="center" shrinkToFit="1"/>
    </xf>
    <xf numFmtId="49" fontId="7" fillId="0" borderId="10" xfId="2" applyNumberFormat="1" applyFont="1" applyFill="1" applyBorder="1" applyAlignment="1">
      <alignment horizontal="distributed" vertical="center" shrinkToFit="1"/>
    </xf>
    <xf numFmtId="49" fontId="7" fillId="0" borderId="19" xfId="2" applyNumberFormat="1" applyFont="1" applyFill="1" applyBorder="1" applyAlignment="1">
      <alignment horizontal="distributed" vertical="center"/>
    </xf>
    <xf numFmtId="49" fontId="7" fillId="0" borderId="20" xfId="2" applyNumberFormat="1" applyFont="1" applyFill="1" applyBorder="1" applyAlignment="1">
      <alignment horizontal="distributed" vertical="center"/>
    </xf>
    <xf numFmtId="0" fontId="7" fillId="0" borderId="6" xfId="2" applyFont="1" applyFill="1" applyBorder="1" applyAlignment="1">
      <alignment horizontal="left" vertical="center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9" xfId="2" applyNumberFormat="1" applyFont="1" applyFill="1" applyBorder="1" applyAlignment="1">
      <alignment vertical="center" shrinkToFit="1"/>
    </xf>
    <xf numFmtId="176" fontId="12" fillId="0" borderId="14" xfId="2" applyNumberFormat="1" applyFont="1" applyFill="1" applyBorder="1" applyAlignment="1">
      <alignment vertical="center" shrinkToFit="1"/>
    </xf>
    <xf numFmtId="176" fontId="7" fillId="0" borderId="9" xfId="2" applyNumberFormat="1" applyFont="1" applyFill="1" applyBorder="1" applyAlignment="1">
      <alignment vertical="center" shrinkToFit="1"/>
    </xf>
    <xf numFmtId="176" fontId="7" fillId="0" borderId="14" xfId="2" applyNumberFormat="1" applyFont="1" applyFill="1" applyBorder="1" applyAlignment="1">
      <alignment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>
      <alignment vertical="center" shrinkToFit="1"/>
    </xf>
    <xf numFmtId="176" fontId="7" fillId="0" borderId="18" xfId="2" applyNumberFormat="1" applyFont="1" applyFill="1" applyBorder="1" applyAlignment="1">
      <alignment horizontal="right" vertical="center" shrinkToFit="1"/>
    </xf>
    <xf numFmtId="176" fontId="7" fillId="0" borderId="22" xfId="2" applyNumberFormat="1" applyFont="1" applyFill="1" applyBorder="1" applyAlignment="1">
      <alignment vertical="center" shrinkToFit="1"/>
    </xf>
  </cellXfs>
  <cellStyles count="4">
    <cellStyle name="標準" xfId="0" builtinId="0"/>
    <cellStyle name="標準_0713" xfId="1"/>
    <cellStyle name="標準_0713_1" xfId="2"/>
    <cellStyle name="標準_0714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5"/>
  <sheetViews>
    <sheetView showGridLines="0" tabSelected="1" zoomScaleNormal="100" zoomScaleSheetLayoutView="100" workbookViewId="0"/>
  </sheetViews>
  <sheetFormatPr defaultRowHeight="13.5"/>
  <cols>
    <col min="1" max="1" width="1.125" style="8" customWidth="1"/>
    <col min="2" max="2" width="0.75" style="8" customWidth="1"/>
    <col min="3" max="3" width="11.375" style="8" customWidth="1"/>
    <col min="4" max="4" width="1.125" style="8" customWidth="1"/>
    <col min="5" max="5" width="5.375" style="8" customWidth="1"/>
    <col min="6" max="6" width="6.125" style="8" customWidth="1"/>
    <col min="7" max="22" width="5.75" style="8" customWidth="1"/>
    <col min="23" max="16384" width="9" style="8"/>
  </cols>
  <sheetData>
    <row r="2" spans="1:22" s="3" customFormat="1" ht="11.25">
      <c r="A2" s="1"/>
      <c r="B2" s="2"/>
      <c r="C2" s="2"/>
      <c r="D2" s="2"/>
      <c r="E2" s="2"/>
      <c r="F2" s="2"/>
      <c r="G2" s="2"/>
      <c r="H2" s="2"/>
      <c r="L2" s="4" t="s">
        <v>0</v>
      </c>
      <c r="M2" s="3" t="s">
        <v>1</v>
      </c>
      <c r="N2" s="2"/>
      <c r="O2" s="2"/>
      <c r="P2" s="2"/>
      <c r="Q2" s="2"/>
      <c r="R2" s="2"/>
      <c r="S2" s="2"/>
      <c r="T2" s="2"/>
      <c r="U2" s="2"/>
      <c r="V2" s="1"/>
    </row>
    <row r="3" spans="1:22" ht="14.2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7" t="s">
        <v>2</v>
      </c>
    </row>
    <row r="4" spans="1:22" ht="21">
      <c r="A4" s="9"/>
      <c r="B4" s="42" t="s">
        <v>3</v>
      </c>
      <c r="C4" s="43"/>
      <c r="D4" s="43"/>
      <c r="E4" s="43"/>
      <c r="F4" s="10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2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>
        <v>10</v>
      </c>
      <c r="R4" s="11">
        <v>11</v>
      </c>
      <c r="S4" s="11">
        <v>12</v>
      </c>
      <c r="T4" s="12" t="s">
        <v>15</v>
      </c>
      <c r="U4" s="11" t="s">
        <v>16</v>
      </c>
      <c r="V4" s="11" t="s">
        <v>17</v>
      </c>
    </row>
    <row r="5" spans="1:22" s="16" customFormat="1" ht="14.1" customHeight="1">
      <c r="A5" s="13"/>
      <c r="B5" s="44" t="s">
        <v>18</v>
      </c>
      <c r="C5" s="44"/>
      <c r="D5" s="14"/>
      <c r="E5" s="15" t="s">
        <v>19</v>
      </c>
      <c r="F5" s="57">
        <v>440</v>
      </c>
      <c r="G5" s="57">
        <v>422</v>
      </c>
      <c r="H5" s="57">
        <v>396</v>
      </c>
      <c r="I5" s="57">
        <v>357</v>
      </c>
      <c r="J5" s="58">
        <f>SUM(K5:V5)</f>
        <v>313</v>
      </c>
      <c r="K5" s="57">
        <v>30</v>
      </c>
      <c r="L5" s="57">
        <v>25</v>
      </c>
      <c r="M5" s="57">
        <v>24</v>
      </c>
      <c r="N5" s="57">
        <v>26</v>
      </c>
      <c r="O5" s="57">
        <v>22</v>
      </c>
      <c r="P5" s="57">
        <v>28</v>
      </c>
      <c r="Q5" s="57">
        <v>37</v>
      </c>
      <c r="R5" s="57">
        <v>25</v>
      </c>
      <c r="S5" s="57">
        <v>17</v>
      </c>
      <c r="T5" s="57">
        <v>23</v>
      </c>
      <c r="U5" s="57">
        <v>25</v>
      </c>
      <c r="V5" s="57">
        <v>31</v>
      </c>
    </row>
    <row r="6" spans="1:22" s="16" customFormat="1" ht="14.1" customHeight="1">
      <c r="A6" s="17"/>
      <c r="B6" s="45"/>
      <c r="C6" s="45"/>
      <c r="D6" s="18"/>
      <c r="E6" s="19" t="s">
        <v>20</v>
      </c>
      <c r="F6" s="20">
        <v>82267.149999999994</v>
      </c>
      <c r="G6" s="20">
        <v>107965</v>
      </c>
      <c r="H6" s="20">
        <v>154359</v>
      </c>
      <c r="I6" s="20">
        <v>100644.18999999999</v>
      </c>
      <c r="J6" s="59">
        <f t="shared" ref="J6:J10" si="0">SUM(K6:V6)</f>
        <v>81824.949999999983</v>
      </c>
      <c r="K6" s="20">
        <v>6656.59</v>
      </c>
      <c r="L6" s="20">
        <v>7374.18</v>
      </c>
      <c r="M6" s="20">
        <v>3784.13</v>
      </c>
      <c r="N6" s="20">
        <v>12247.68</v>
      </c>
      <c r="O6" s="20">
        <v>6235.1</v>
      </c>
      <c r="P6" s="20">
        <v>11800.13</v>
      </c>
      <c r="Q6" s="20">
        <v>8476.3799999999992</v>
      </c>
      <c r="R6" s="20">
        <v>4134.04</v>
      </c>
      <c r="S6" s="20">
        <v>2715.83</v>
      </c>
      <c r="T6" s="20">
        <v>5034.6499999999996</v>
      </c>
      <c r="U6" s="20">
        <v>4189.1499999999996</v>
      </c>
      <c r="V6" s="20">
        <v>9177.09</v>
      </c>
    </row>
    <row r="7" spans="1:22" ht="14.1" customHeight="1">
      <c r="A7" s="21"/>
      <c r="B7" s="46" t="s">
        <v>21</v>
      </c>
      <c r="C7" s="46"/>
      <c r="D7" s="22"/>
      <c r="E7" s="23" t="s">
        <v>19</v>
      </c>
      <c r="F7" s="24">
        <v>381</v>
      </c>
      <c r="G7" s="24">
        <v>359</v>
      </c>
      <c r="H7" s="24">
        <v>326</v>
      </c>
      <c r="I7" s="24">
        <v>301</v>
      </c>
      <c r="J7" s="60">
        <f t="shared" si="0"/>
        <v>262</v>
      </c>
      <c r="K7" s="24">
        <v>26</v>
      </c>
      <c r="L7" s="24">
        <v>19</v>
      </c>
      <c r="M7" s="24">
        <v>22</v>
      </c>
      <c r="N7" s="24">
        <v>22</v>
      </c>
      <c r="O7" s="24">
        <v>19</v>
      </c>
      <c r="P7" s="24">
        <v>24</v>
      </c>
      <c r="Q7" s="24">
        <v>32</v>
      </c>
      <c r="R7" s="24">
        <v>23</v>
      </c>
      <c r="S7" s="24">
        <v>13</v>
      </c>
      <c r="T7" s="24">
        <v>16</v>
      </c>
      <c r="U7" s="24">
        <v>19</v>
      </c>
      <c r="V7" s="24">
        <v>27</v>
      </c>
    </row>
    <row r="8" spans="1:22" ht="14.1" customHeight="1">
      <c r="A8" s="21"/>
      <c r="B8" s="47"/>
      <c r="C8" s="47"/>
      <c r="D8" s="25"/>
      <c r="E8" s="26" t="s">
        <v>20</v>
      </c>
      <c r="F8" s="27">
        <v>55198.07</v>
      </c>
      <c r="G8" s="27">
        <v>53511</v>
      </c>
      <c r="H8" s="27">
        <v>52894</v>
      </c>
      <c r="I8" s="27">
        <v>49072.819999999992</v>
      </c>
      <c r="J8" s="61">
        <f t="shared" si="0"/>
        <v>45135.780000000006</v>
      </c>
      <c r="K8" s="27">
        <v>5224.79</v>
      </c>
      <c r="L8" s="27">
        <v>2357.46</v>
      </c>
      <c r="M8" s="27">
        <v>3733.87</v>
      </c>
      <c r="N8" s="27">
        <v>5312.42</v>
      </c>
      <c r="O8" s="27">
        <v>2827.87</v>
      </c>
      <c r="P8" s="27">
        <v>4960.72</v>
      </c>
      <c r="Q8" s="27">
        <v>4676.01</v>
      </c>
      <c r="R8" s="27">
        <v>3573.6</v>
      </c>
      <c r="S8" s="27">
        <v>2130.94</v>
      </c>
      <c r="T8" s="27">
        <v>2855.59</v>
      </c>
      <c r="U8" s="27">
        <v>2867.93</v>
      </c>
      <c r="V8" s="27">
        <v>4614.58</v>
      </c>
    </row>
    <row r="9" spans="1:22" ht="14.1" customHeight="1">
      <c r="A9" s="28"/>
      <c r="B9" s="46" t="s">
        <v>22</v>
      </c>
      <c r="C9" s="46"/>
      <c r="D9" s="22"/>
      <c r="E9" s="23" t="s">
        <v>19</v>
      </c>
      <c r="F9" s="24">
        <v>9</v>
      </c>
      <c r="G9" s="24">
        <v>3</v>
      </c>
      <c r="H9" s="24">
        <v>5</v>
      </c>
      <c r="I9" s="24">
        <v>4</v>
      </c>
      <c r="J9" s="24">
        <f t="shared" si="0"/>
        <v>2</v>
      </c>
      <c r="K9" s="62" t="s">
        <v>23</v>
      </c>
      <c r="L9" s="62" t="s">
        <v>23</v>
      </c>
      <c r="M9" s="62" t="s">
        <v>23</v>
      </c>
      <c r="N9" s="62" t="s">
        <v>23</v>
      </c>
      <c r="O9" s="62" t="s">
        <v>23</v>
      </c>
      <c r="P9" s="62" t="s">
        <v>23</v>
      </c>
      <c r="Q9" s="62">
        <v>1</v>
      </c>
      <c r="R9" s="62" t="s">
        <v>23</v>
      </c>
      <c r="S9" s="62" t="s">
        <v>23</v>
      </c>
      <c r="T9" s="62" t="s">
        <v>23</v>
      </c>
      <c r="U9" s="62">
        <v>1</v>
      </c>
      <c r="V9" s="62" t="s">
        <v>23</v>
      </c>
    </row>
    <row r="10" spans="1:22" ht="14.1" customHeight="1">
      <c r="A10" s="21"/>
      <c r="B10" s="48"/>
      <c r="C10" s="48"/>
      <c r="D10" s="29"/>
      <c r="E10" s="26" t="s">
        <v>20</v>
      </c>
      <c r="F10" s="27">
        <v>6071.87</v>
      </c>
      <c r="G10" s="27">
        <v>384</v>
      </c>
      <c r="H10" s="27">
        <v>1891</v>
      </c>
      <c r="I10" s="27">
        <v>2036.0400000000002</v>
      </c>
      <c r="J10" s="63">
        <f t="shared" si="0"/>
        <v>486.33000000000004</v>
      </c>
      <c r="K10" s="30" t="s">
        <v>23</v>
      </c>
      <c r="L10" s="30" t="s">
        <v>23</v>
      </c>
      <c r="M10" s="30" t="s">
        <v>23</v>
      </c>
      <c r="N10" s="30" t="s">
        <v>23</v>
      </c>
      <c r="O10" s="30" t="s">
        <v>23</v>
      </c>
      <c r="P10" s="30" t="s">
        <v>23</v>
      </c>
      <c r="Q10" s="30">
        <v>150.71</v>
      </c>
      <c r="R10" s="30" t="s">
        <v>23</v>
      </c>
      <c r="S10" s="30" t="s">
        <v>23</v>
      </c>
      <c r="T10" s="30" t="s">
        <v>23</v>
      </c>
      <c r="U10" s="30">
        <v>335.62</v>
      </c>
      <c r="V10" s="30" t="s">
        <v>23</v>
      </c>
    </row>
    <row r="11" spans="1:22" ht="14.1" customHeight="1">
      <c r="A11" s="21"/>
      <c r="B11" s="49"/>
      <c r="C11" s="50" t="s">
        <v>24</v>
      </c>
      <c r="D11" s="22"/>
      <c r="E11" s="23" t="s">
        <v>19</v>
      </c>
      <c r="F11" s="64" t="s">
        <v>23</v>
      </c>
      <c r="G11" s="64" t="s">
        <v>23</v>
      </c>
      <c r="H11" s="64" t="s">
        <v>23</v>
      </c>
      <c r="I11" s="64" t="s">
        <v>23</v>
      </c>
      <c r="J11" s="64" t="s">
        <v>23</v>
      </c>
      <c r="K11" s="62" t="s">
        <v>23</v>
      </c>
      <c r="L11" s="62" t="s">
        <v>23</v>
      </c>
      <c r="M11" s="62" t="s">
        <v>23</v>
      </c>
      <c r="N11" s="62" t="s">
        <v>23</v>
      </c>
      <c r="O11" s="62" t="s">
        <v>23</v>
      </c>
      <c r="P11" s="62" t="s">
        <v>23</v>
      </c>
      <c r="Q11" s="62" t="s">
        <v>23</v>
      </c>
      <c r="R11" s="62" t="s">
        <v>23</v>
      </c>
      <c r="S11" s="62" t="s">
        <v>23</v>
      </c>
      <c r="T11" s="62" t="s">
        <v>23</v>
      </c>
      <c r="U11" s="62" t="s">
        <v>23</v>
      </c>
      <c r="V11" s="62" t="s">
        <v>23</v>
      </c>
    </row>
    <row r="12" spans="1:22" ht="14.1" customHeight="1">
      <c r="A12" s="21"/>
      <c r="B12" s="49"/>
      <c r="C12" s="51"/>
      <c r="D12" s="25"/>
      <c r="E12" s="26" t="s">
        <v>20</v>
      </c>
      <c r="F12" s="30" t="s">
        <v>23</v>
      </c>
      <c r="G12" s="30" t="s">
        <v>23</v>
      </c>
      <c r="H12" s="30" t="s">
        <v>23</v>
      </c>
      <c r="I12" s="30" t="s">
        <v>23</v>
      </c>
      <c r="J12" s="30" t="s">
        <v>23</v>
      </c>
      <c r="K12" s="30" t="s">
        <v>23</v>
      </c>
      <c r="L12" s="30" t="s">
        <v>23</v>
      </c>
      <c r="M12" s="30" t="s">
        <v>23</v>
      </c>
      <c r="N12" s="30" t="s">
        <v>23</v>
      </c>
      <c r="O12" s="30" t="s">
        <v>23</v>
      </c>
      <c r="P12" s="30" t="s">
        <v>23</v>
      </c>
      <c r="Q12" s="30" t="s">
        <v>23</v>
      </c>
      <c r="R12" s="30" t="s">
        <v>23</v>
      </c>
      <c r="S12" s="30" t="s">
        <v>23</v>
      </c>
      <c r="T12" s="30" t="s">
        <v>23</v>
      </c>
      <c r="U12" s="30" t="s">
        <v>23</v>
      </c>
      <c r="V12" s="30" t="s">
        <v>23</v>
      </c>
    </row>
    <row r="13" spans="1:22" ht="14.1" customHeight="1">
      <c r="A13" s="21"/>
      <c r="B13" s="49"/>
      <c r="C13" s="52" t="s">
        <v>25</v>
      </c>
      <c r="D13" s="22"/>
      <c r="E13" s="23" t="s">
        <v>19</v>
      </c>
      <c r="F13" s="62" t="s">
        <v>23</v>
      </c>
      <c r="G13" s="62" t="s">
        <v>23</v>
      </c>
      <c r="H13" s="62" t="s">
        <v>23</v>
      </c>
      <c r="I13" s="62" t="s">
        <v>23</v>
      </c>
      <c r="J13" s="62" t="s">
        <v>23</v>
      </c>
      <c r="K13" s="62" t="s">
        <v>23</v>
      </c>
      <c r="L13" s="62" t="s">
        <v>23</v>
      </c>
      <c r="M13" s="62" t="s">
        <v>23</v>
      </c>
      <c r="N13" s="62" t="s">
        <v>23</v>
      </c>
      <c r="O13" s="62" t="s">
        <v>23</v>
      </c>
      <c r="P13" s="62" t="s">
        <v>23</v>
      </c>
      <c r="Q13" s="62" t="s">
        <v>23</v>
      </c>
      <c r="R13" s="62" t="s">
        <v>23</v>
      </c>
      <c r="S13" s="62" t="s">
        <v>23</v>
      </c>
      <c r="T13" s="62" t="s">
        <v>23</v>
      </c>
      <c r="U13" s="62" t="s">
        <v>23</v>
      </c>
      <c r="V13" s="62" t="s">
        <v>23</v>
      </c>
    </row>
    <row r="14" spans="1:22" ht="14.1" customHeight="1">
      <c r="A14" s="21"/>
      <c r="B14" s="49"/>
      <c r="C14" s="53"/>
      <c r="D14" s="25"/>
      <c r="E14" s="26" t="s">
        <v>20</v>
      </c>
      <c r="F14" s="30" t="s">
        <v>23</v>
      </c>
      <c r="G14" s="30" t="s">
        <v>23</v>
      </c>
      <c r="H14" s="30" t="s">
        <v>23</v>
      </c>
      <c r="I14" s="30" t="s">
        <v>23</v>
      </c>
      <c r="J14" s="30" t="s">
        <v>23</v>
      </c>
      <c r="K14" s="30" t="s">
        <v>23</v>
      </c>
      <c r="L14" s="30" t="s">
        <v>23</v>
      </c>
      <c r="M14" s="30" t="s">
        <v>23</v>
      </c>
      <c r="N14" s="30" t="s">
        <v>23</v>
      </c>
      <c r="O14" s="30" t="s">
        <v>23</v>
      </c>
      <c r="P14" s="30" t="s">
        <v>23</v>
      </c>
      <c r="Q14" s="30" t="s">
        <v>23</v>
      </c>
      <c r="R14" s="30" t="s">
        <v>23</v>
      </c>
      <c r="S14" s="30" t="s">
        <v>23</v>
      </c>
      <c r="T14" s="30" t="s">
        <v>23</v>
      </c>
      <c r="U14" s="30" t="s">
        <v>23</v>
      </c>
      <c r="V14" s="30" t="s">
        <v>23</v>
      </c>
    </row>
    <row r="15" spans="1:22" ht="14.1" customHeight="1">
      <c r="A15" s="21"/>
      <c r="B15" s="49"/>
      <c r="C15" s="50" t="s">
        <v>26</v>
      </c>
      <c r="D15" s="22"/>
      <c r="E15" s="23" t="s">
        <v>19</v>
      </c>
      <c r="F15" s="24">
        <v>9</v>
      </c>
      <c r="G15" s="24">
        <v>3</v>
      </c>
      <c r="H15" s="24">
        <v>1</v>
      </c>
      <c r="I15" s="24">
        <v>2</v>
      </c>
      <c r="J15" s="24">
        <f>SUM(K15:V15)</f>
        <v>2</v>
      </c>
      <c r="K15" s="62" t="s">
        <v>23</v>
      </c>
      <c r="L15" s="62" t="s">
        <v>23</v>
      </c>
      <c r="M15" s="62" t="s">
        <v>23</v>
      </c>
      <c r="N15" s="62" t="s">
        <v>23</v>
      </c>
      <c r="O15" s="62" t="s">
        <v>23</v>
      </c>
      <c r="P15" s="62" t="s">
        <v>23</v>
      </c>
      <c r="Q15" s="62">
        <v>1</v>
      </c>
      <c r="R15" s="62" t="s">
        <v>23</v>
      </c>
      <c r="S15" s="62" t="s">
        <v>23</v>
      </c>
      <c r="T15" s="62" t="s">
        <v>23</v>
      </c>
      <c r="U15" s="62">
        <v>1</v>
      </c>
      <c r="V15" s="62" t="s">
        <v>23</v>
      </c>
    </row>
    <row r="16" spans="1:22" ht="14.1" customHeight="1">
      <c r="A16" s="21"/>
      <c r="B16" s="49"/>
      <c r="C16" s="51"/>
      <c r="D16" s="25"/>
      <c r="E16" s="26" t="s">
        <v>20</v>
      </c>
      <c r="F16" s="27">
        <v>6071.87</v>
      </c>
      <c r="G16" s="27">
        <v>384</v>
      </c>
      <c r="H16" s="27">
        <v>173.72</v>
      </c>
      <c r="I16" s="27">
        <v>667.37</v>
      </c>
      <c r="J16" s="63">
        <f t="shared" ref="J16" si="1">SUM(K16:V16)</f>
        <v>486.33000000000004</v>
      </c>
      <c r="K16" s="30" t="s">
        <v>23</v>
      </c>
      <c r="L16" s="30" t="s">
        <v>23</v>
      </c>
      <c r="M16" s="30" t="s">
        <v>23</v>
      </c>
      <c r="N16" s="30" t="s">
        <v>23</v>
      </c>
      <c r="O16" s="30" t="s">
        <v>23</v>
      </c>
      <c r="P16" s="30" t="s">
        <v>23</v>
      </c>
      <c r="Q16" s="30">
        <v>150.71</v>
      </c>
      <c r="R16" s="30" t="s">
        <v>23</v>
      </c>
      <c r="S16" s="30" t="s">
        <v>23</v>
      </c>
      <c r="T16" s="30" t="s">
        <v>23</v>
      </c>
      <c r="U16" s="30">
        <v>335.62</v>
      </c>
      <c r="V16" s="30" t="s">
        <v>23</v>
      </c>
    </row>
    <row r="17" spans="1:22" ht="14.1" customHeight="1">
      <c r="A17" s="21"/>
      <c r="B17" s="49"/>
      <c r="C17" s="50" t="s">
        <v>27</v>
      </c>
      <c r="D17" s="22"/>
      <c r="E17" s="23" t="s">
        <v>19</v>
      </c>
      <c r="F17" s="62" t="s">
        <v>23</v>
      </c>
      <c r="G17" s="62" t="s">
        <v>23</v>
      </c>
      <c r="H17" s="62">
        <v>4</v>
      </c>
      <c r="I17" s="62">
        <v>2</v>
      </c>
      <c r="J17" s="62" t="s">
        <v>23</v>
      </c>
      <c r="K17" s="62" t="s">
        <v>23</v>
      </c>
      <c r="L17" s="62" t="s">
        <v>23</v>
      </c>
      <c r="M17" s="62" t="s">
        <v>23</v>
      </c>
      <c r="N17" s="62" t="s">
        <v>23</v>
      </c>
      <c r="O17" s="62" t="s">
        <v>23</v>
      </c>
      <c r="P17" s="62" t="s">
        <v>23</v>
      </c>
      <c r="Q17" s="62" t="s">
        <v>23</v>
      </c>
      <c r="R17" s="62" t="s">
        <v>23</v>
      </c>
      <c r="S17" s="62" t="s">
        <v>23</v>
      </c>
      <c r="T17" s="62" t="s">
        <v>23</v>
      </c>
      <c r="U17" s="62" t="s">
        <v>23</v>
      </c>
      <c r="V17" s="62" t="s">
        <v>23</v>
      </c>
    </row>
    <row r="18" spans="1:22" ht="14.1" customHeight="1">
      <c r="A18" s="31"/>
      <c r="B18" s="32"/>
      <c r="C18" s="51"/>
      <c r="D18" s="25"/>
      <c r="E18" s="26" t="s">
        <v>20</v>
      </c>
      <c r="F18" s="30" t="s">
        <v>23</v>
      </c>
      <c r="G18" s="30" t="s">
        <v>23</v>
      </c>
      <c r="H18" s="30">
        <v>1717</v>
      </c>
      <c r="I18" s="30">
        <v>1368.67</v>
      </c>
      <c r="J18" s="30" t="s">
        <v>23</v>
      </c>
      <c r="K18" s="30" t="s">
        <v>23</v>
      </c>
      <c r="L18" s="30" t="s">
        <v>23</v>
      </c>
      <c r="M18" s="30" t="s">
        <v>23</v>
      </c>
      <c r="N18" s="30" t="s">
        <v>23</v>
      </c>
      <c r="O18" s="30" t="s">
        <v>23</v>
      </c>
      <c r="P18" s="30" t="s">
        <v>23</v>
      </c>
      <c r="Q18" s="30" t="s">
        <v>23</v>
      </c>
      <c r="R18" s="30" t="s">
        <v>23</v>
      </c>
      <c r="S18" s="30" t="s">
        <v>23</v>
      </c>
      <c r="T18" s="30" t="s">
        <v>23</v>
      </c>
      <c r="U18" s="30" t="s">
        <v>23</v>
      </c>
      <c r="V18" s="30" t="s">
        <v>23</v>
      </c>
    </row>
    <row r="19" spans="1:22" ht="14.1" customHeight="1">
      <c r="A19" s="21"/>
      <c r="B19" s="46" t="s">
        <v>28</v>
      </c>
      <c r="C19" s="46"/>
      <c r="D19" s="22"/>
      <c r="E19" s="23" t="s">
        <v>19</v>
      </c>
      <c r="F19" s="24">
        <v>2</v>
      </c>
      <c r="G19" s="62" t="s">
        <v>23</v>
      </c>
      <c r="H19" s="62" t="s">
        <v>23</v>
      </c>
      <c r="I19" s="62" t="s">
        <v>23</v>
      </c>
      <c r="J19" s="62" t="s">
        <v>23</v>
      </c>
      <c r="K19" s="62" t="s">
        <v>23</v>
      </c>
      <c r="L19" s="62" t="s">
        <v>23</v>
      </c>
      <c r="M19" s="62" t="s">
        <v>23</v>
      </c>
      <c r="N19" s="62" t="s">
        <v>23</v>
      </c>
      <c r="O19" s="62" t="s">
        <v>23</v>
      </c>
      <c r="P19" s="62" t="s">
        <v>23</v>
      </c>
      <c r="Q19" s="62" t="s">
        <v>23</v>
      </c>
      <c r="R19" s="62" t="s">
        <v>23</v>
      </c>
      <c r="S19" s="62" t="s">
        <v>23</v>
      </c>
      <c r="T19" s="62" t="s">
        <v>23</v>
      </c>
      <c r="U19" s="62" t="s">
        <v>23</v>
      </c>
      <c r="V19" s="62" t="s">
        <v>23</v>
      </c>
    </row>
    <row r="20" spans="1:22" ht="14.1" customHeight="1">
      <c r="A20" s="21"/>
      <c r="B20" s="47"/>
      <c r="C20" s="47"/>
      <c r="D20" s="25"/>
      <c r="E20" s="26" t="s">
        <v>20</v>
      </c>
      <c r="F20" s="27">
        <v>76.92</v>
      </c>
      <c r="G20" s="30" t="s">
        <v>23</v>
      </c>
      <c r="H20" s="30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  <c r="M20" s="30" t="s">
        <v>23</v>
      </c>
      <c r="N20" s="30" t="s">
        <v>23</v>
      </c>
      <c r="O20" s="30" t="s">
        <v>23</v>
      </c>
      <c r="P20" s="30" t="s">
        <v>23</v>
      </c>
      <c r="Q20" s="30" t="s">
        <v>23</v>
      </c>
      <c r="R20" s="30" t="s">
        <v>23</v>
      </c>
      <c r="S20" s="30" t="s">
        <v>23</v>
      </c>
      <c r="T20" s="30" t="s">
        <v>23</v>
      </c>
      <c r="U20" s="30" t="s">
        <v>23</v>
      </c>
      <c r="V20" s="30" t="s">
        <v>23</v>
      </c>
    </row>
    <row r="21" spans="1:22" ht="14.1" customHeight="1">
      <c r="A21" s="28"/>
      <c r="B21" s="46" t="s">
        <v>29</v>
      </c>
      <c r="C21" s="46"/>
      <c r="D21" s="22"/>
      <c r="E21" s="23" t="s">
        <v>19</v>
      </c>
      <c r="F21" s="62">
        <v>2</v>
      </c>
      <c r="G21" s="62" t="s">
        <v>23</v>
      </c>
      <c r="H21" s="62" t="s">
        <v>23</v>
      </c>
      <c r="I21" s="62" t="s">
        <v>23</v>
      </c>
      <c r="J21" s="62">
        <f>SUM(K21:V21)</f>
        <v>1</v>
      </c>
      <c r="K21" s="62" t="s">
        <v>23</v>
      </c>
      <c r="L21" s="62" t="s">
        <v>23</v>
      </c>
      <c r="M21" s="62" t="s">
        <v>23</v>
      </c>
      <c r="N21" s="62" t="s">
        <v>23</v>
      </c>
      <c r="O21" s="62" t="s">
        <v>23</v>
      </c>
      <c r="P21" s="62" t="s">
        <v>23</v>
      </c>
      <c r="Q21" s="62" t="s">
        <v>23</v>
      </c>
      <c r="R21" s="62" t="s">
        <v>23</v>
      </c>
      <c r="S21" s="62">
        <v>1</v>
      </c>
      <c r="T21" s="62" t="s">
        <v>23</v>
      </c>
      <c r="U21" s="62" t="s">
        <v>23</v>
      </c>
      <c r="V21" s="62" t="s">
        <v>23</v>
      </c>
    </row>
    <row r="22" spans="1:22" ht="14.1" customHeight="1">
      <c r="A22" s="31"/>
      <c r="B22" s="47"/>
      <c r="C22" s="47"/>
      <c r="D22" s="25"/>
      <c r="E22" s="26" t="s">
        <v>20</v>
      </c>
      <c r="F22" s="30">
        <v>171.9</v>
      </c>
      <c r="G22" s="30" t="s">
        <v>23</v>
      </c>
      <c r="H22" s="30" t="s">
        <v>23</v>
      </c>
      <c r="I22" s="30" t="s">
        <v>23</v>
      </c>
      <c r="J22" s="30">
        <f>SUM(K22:V22)</f>
        <v>499.22</v>
      </c>
      <c r="K22" s="30" t="s">
        <v>23</v>
      </c>
      <c r="L22" s="30" t="s">
        <v>23</v>
      </c>
      <c r="M22" s="30" t="s">
        <v>23</v>
      </c>
      <c r="N22" s="30" t="s">
        <v>23</v>
      </c>
      <c r="O22" s="30" t="s">
        <v>23</v>
      </c>
      <c r="P22" s="30" t="s">
        <v>23</v>
      </c>
      <c r="Q22" s="30" t="s">
        <v>23</v>
      </c>
      <c r="R22" s="30" t="s">
        <v>23</v>
      </c>
      <c r="S22" s="30">
        <v>499.22</v>
      </c>
      <c r="T22" s="30" t="s">
        <v>23</v>
      </c>
      <c r="U22" s="30" t="s">
        <v>23</v>
      </c>
      <c r="V22" s="30" t="s">
        <v>23</v>
      </c>
    </row>
    <row r="23" spans="1:22" ht="14.1" customHeight="1">
      <c r="A23" s="21"/>
      <c r="B23" s="54" t="s">
        <v>30</v>
      </c>
      <c r="C23" s="55"/>
      <c r="D23" s="22"/>
      <c r="E23" s="23" t="s">
        <v>19</v>
      </c>
      <c r="F23" s="24">
        <v>9</v>
      </c>
      <c r="G23" s="24">
        <v>14</v>
      </c>
      <c r="H23" s="24">
        <v>24</v>
      </c>
      <c r="I23" s="24">
        <v>21</v>
      </c>
      <c r="J23" s="60">
        <f>SUM(K23:V23)</f>
        <v>18</v>
      </c>
      <c r="K23" s="62">
        <v>3</v>
      </c>
      <c r="L23" s="62">
        <v>2</v>
      </c>
      <c r="M23" s="62" t="s">
        <v>23</v>
      </c>
      <c r="N23" s="62">
        <v>1</v>
      </c>
      <c r="O23" s="62">
        <v>1</v>
      </c>
      <c r="P23" s="62" t="s">
        <v>23</v>
      </c>
      <c r="Q23" s="62">
        <v>2</v>
      </c>
      <c r="R23" s="62" t="s">
        <v>23</v>
      </c>
      <c r="S23" s="62">
        <v>1</v>
      </c>
      <c r="T23" s="62">
        <v>4</v>
      </c>
      <c r="U23" s="62">
        <v>2</v>
      </c>
      <c r="V23" s="62">
        <v>2</v>
      </c>
    </row>
    <row r="24" spans="1:22" ht="14.1" customHeight="1">
      <c r="A24" s="21"/>
      <c r="B24" s="54"/>
      <c r="C24" s="55"/>
      <c r="D24" s="25"/>
      <c r="E24" s="26" t="s">
        <v>20</v>
      </c>
      <c r="F24" s="27">
        <v>7184.98</v>
      </c>
      <c r="G24" s="27">
        <v>11943</v>
      </c>
      <c r="H24" s="27">
        <v>10620</v>
      </c>
      <c r="I24" s="27">
        <v>28994.38</v>
      </c>
      <c r="J24" s="61">
        <f t="shared" ref="J24:J32" si="2">SUM(K24:V24)</f>
        <v>10550.980000000001</v>
      </c>
      <c r="K24" s="30">
        <v>1398.68</v>
      </c>
      <c r="L24" s="30">
        <v>4683.6899999999996</v>
      </c>
      <c r="M24" s="30" t="s">
        <v>23</v>
      </c>
      <c r="N24" s="30">
        <v>375.72</v>
      </c>
      <c r="O24" s="30">
        <v>59.09</v>
      </c>
      <c r="P24" s="30" t="s">
        <v>23</v>
      </c>
      <c r="Q24" s="30">
        <v>1624.57</v>
      </c>
      <c r="R24" s="30" t="s">
        <v>23</v>
      </c>
      <c r="S24" s="30">
        <v>67.19</v>
      </c>
      <c r="T24" s="30">
        <v>1590.92</v>
      </c>
      <c r="U24" s="30">
        <v>183</v>
      </c>
      <c r="V24" s="30">
        <v>568.12</v>
      </c>
    </row>
    <row r="25" spans="1:22" ht="14.1" customHeight="1">
      <c r="A25" s="28"/>
      <c r="B25" s="54" t="s">
        <v>31</v>
      </c>
      <c r="C25" s="55"/>
      <c r="D25" s="22"/>
      <c r="E25" s="23" t="s">
        <v>19</v>
      </c>
      <c r="F25" s="62" t="s">
        <v>23</v>
      </c>
      <c r="G25" s="24">
        <v>3</v>
      </c>
      <c r="H25" s="24">
        <v>18</v>
      </c>
      <c r="I25" s="24">
        <v>7</v>
      </c>
      <c r="J25" s="60">
        <f t="shared" si="2"/>
        <v>4</v>
      </c>
      <c r="K25" s="62" t="s">
        <v>23</v>
      </c>
      <c r="L25" s="62" t="s">
        <v>23</v>
      </c>
      <c r="M25" s="62" t="s">
        <v>23</v>
      </c>
      <c r="N25" s="62" t="s">
        <v>23</v>
      </c>
      <c r="O25" s="62" t="s">
        <v>23</v>
      </c>
      <c r="P25" s="62">
        <v>1</v>
      </c>
      <c r="Q25" s="62" t="s">
        <v>23</v>
      </c>
      <c r="R25" s="62">
        <v>1</v>
      </c>
      <c r="S25" s="62" t="s">
        <v>23</v>
      </c>
      <c r="T25" s="62">
        <v>1</v>
      </c>
      <c r="U25" s="62" t="s">
        <v>23</v>
      </c>
      <c r="V25" s="62">
        <v>1</v>
      </c>
    </row>
    <row r="26" spans="1:22" ht="14.1" customHeight="1">
      <c r="A26" s="31"/>
      <c r="B26" s="54"/>
      <c r="C26" s="55"/>
      <c r="D26" s="25"/>
      <c r="E26" s="26" t="s">
        <v>20</v>
      </c>
      <c r="F26" s="30" t="s">
        <v>23</v>
      </c>
      <c r="G26" s="27">
        <v>1921</v>
      </c>
      <c r="H26" s="27">
        <v>22229</v>
      </c>
      <c r="I26" s="27">
        <v>3016.6099999999997</v>
      </c>
      <c r="J26" s="61">
        <f t="shared" si="2"/>
        <v>718.71</v>
      </c>
      <c r="K26" s="30" t="s">
        <v>23</v>
      </c>
      <c r="L26" s="30" t="s">
        <v>23</v>
      </c>
      <c r="M26" s="30" t="s">
        <v>23</v>
      </c>
      <c r="N26" s="30" t="s">
        <v>23</v>
      </c>
      <c r="O26" s="30" t="s">
        <v>23</v>
      </c>
      <c r="P26" s="30">
        <v>34.97</v>
      </c>
      <c r="Q26" s="30" t="s">
        <v>23</v>
      </c>
      <c r="R26" s="30">
        <v>89.92</v>
      </c>
      <c r="S26" s="30" t="s">
        <v>23</v>
      </c>
      <c r="T26" s="30">
        <v>349.46</v>
      </c>
      <c r="U26" s="30" t="s">
        <v>23</v>
      </c>
      <c r="V26" s="30">
        <v>244.36</v>
      </c>
    </row>
    <row r="27" spans="1:22" ht="14.1" customHeight="1">
      <c r="A27" s="21"/>
      <c r="B27" s="54" t="s">
        <v>32</v>
      </c>
      <c r="C27" s="55"/>
      <c r="D27" s="22"/>
      <c r="E27" s="23" t="s">
        <v>19</v>
      </c>
      <c r="F27" s="24">
        <v>6</v>
      </c>
      <c r="G27" s="24">
        <v>8</v>
      </c>
      <c r="H27" s="24">
        <v>11</v>
      </c>
      <c r="I27" s="24">
        <v>6</v>
      </c>
      <c r="J27" s="60">
        <f t="shared" si="2"/>
        <v>6</v>
      </c>
      <c r="K27" s="62" t="s">
        <v>23</v>
      </c>
      <c r="L27" s="62" t="s">
        <v>23</v>
      </c>
      <c r="M27" s="62" t="s">
        <v>23</v>
      </c>
      <c r="N27" s="62">
        <v>1</v>
      </c>
      <c r="O27" s="62" t="s">
        <v>23</v>
      </c>
      <c r="P27" s="62">
        <v>1</v>
      </c>
      <c r="Q27" s="62">
        <v>1</v>
      </c>
      <c r="R27" s="62">
        <v>1</v>
      </c>
      <c r="S27" s="62" t="s">
        <v>23</v>
      </c>
      <c r="T27" s="62">
        <v>1</v>
      </c>
      <c r="U27" s="62">
        <v>1</v>
      </c>
      <c r="V27" s="62" t="s">
        <v>23</v>
      </c>
    </row>
    <row r="28" spans="1:22" ht="14.1" customHeight="1">
      <c r="A28" s="21"/>
      <c r="B28" s="54"/>
      <c r="C28" s="55"/>
      <c r="D28" s="25"/>
      <c r="E28" s="26" t="s">
        <v>20</v>
      </c>
      <c r="F28" s="33">
        <v>3888.6</v>
      </c>
      <c r="G28" s="33">
        <v>5244</v>
      </c>
      <c r="H28" s="33">
        <v>18027</v>
      </c>
      <c r="I28" s="33">
        <v>4107.5600000000004</v>
      </c>
      <c r="J28" s="61">
        <f t="shared" si="2"/>
        <v>13542.48</v>
      </c>
      <c r="K28" s="30" t="s">
        <v>23</v>
      </c>
      <c r="L28" s="30" t="s">
        <v>23</v>
      </c>
      <c r="M28" s="30" t="s">
        <v>23</v>
      </c>
      <c r="N28" s="30">
        <v>5695.76</v>
      </c>
      <c r="O28" s="30" t="s">
        <v>23</v>
      </c>
      <c r="P28" s="34">
        <v>5695.76</v>
      </c>
      <c r="Q28" s="34">
        <v>950.49</v>
      </c>
      <c r="R28" s="34">
        <v>470.52</v>
      </c>
      <c r="S28" s="30" t="s">
        <v>23</v>
      </c>
      <c r="T28" s="34">
        <v>142.63</v>
      </c>
      <c r="U28" s="30">
        <v>587.32000000000005</v>
      </c>
      <c r="V28" s="30" t="s">
        <v>23</v>
      </c>
    </row>
    <row r="29" spans="1:22" ht="14.1" customHeight="1">
      <c r="A29" s="28"/>
      <c r="B29" s="54" t="s">
        <v>33</v>
      </c>
      <c r="C29" s="55"/>
      <c r="D29" s="22"/>
      <c r="E29" s="23" t="s">
        <v>19</v>
      </c>
      <c r="F29" s="24">
        <v>29</v>
      </c>
      <c r="G29" s="24">
        <v>28</v>
      </c>
      <c r="H29" s="24">
        <v>7</v>
      </c>
      <c r="I29" s="24">
        <v>3</v>
      </c>
      <c r="J29" s="60">
        <f t="shared" si="2"/>
        <v>7</v>
      </c>
      <c r="K29" s="62" t="s">
        <v>23</v>
      </c>
      <c r="L29" s="62">
        <v>1</v>
      </c>
      <c r="M29" s="24">
        <v>1</v>
      </c>
      <c r="N29" s="62" t="s">
        <v>23</v>
      </c>
      <c r="O29" s="62">
        <v>2</v>
      </c>
      <c r="P29" s="62">
        <v>1</v>
      </c>
      <c r="Q29" s="62">
        <v>1</v>
      </c>
      <c r="R29" s="62" t="s">
        <v>23</v>
      </c>
      <c r="S29" s="62" t="s">
        <v>23</v>
      </c>
      <c r="T29" s="62" t="s">
        <v>23</v>
      </c>
      <c r="U29" s="62" t="s">
        <v>23</v>
      </c>
      <c r="V29" s="62">
        <v>1</v>
      </c>
    </row>
    <row r="30" spans="1:22" ht="14.1" customHeight="1">
      <c r="A30" s="31"/>
      <c r="B30" s="54"/>
      <c r="C30" s="55"/>
      <c r="D30" s="25"/>
      <c r="E30" s="26" t="s">
        <v>20</v>
      </c>
      <c r="F30" s="27">
        <v>9622.4</v>
      </c>
      <c r="G30" s="27">
        <v>33880</v>
      </c>
      <c r="H30" s="27">
        <v>47976</v>
      </c>
      <c r="I30" s="27">
        <v>4488.1499999999996</v>
      </c>
      <c r="J30" s="61">
        <f t="shared" si="2"/>
        <v>9319.34</v>
      </c>
      <c r="K30" s="30" t="s">
        <v>23</v>
      </c>
      <c r="L30" s="30">
        <v>25.48</v>
      </c>
      <c r="M30" s="27">
        <v>25.48</v>
      </c>
      <c r="N30" s="30" t="s">
        <v>23</v>
      </c>
      <c r="O30" s="30">
        <v>3348.14</v>
      </c>
      <c r="P30" s="30">
        <v>1095.6099999999999</v>
      </c>
      <c r="Q30" s="30">
        <v>1074.5999999999999</v>
      </c>
      <c r="R30" s="30" t="s">
        <v>23</v>
      </c>
      <c r="S30" s="30" t="s">
        <v>23</v>
      </c>
      <c r="T30" s="30" t="s">
        <v>23</v>
      </c>
      <c r="U30" s="30" t="s">
        <v>23</v>
      </c>
      <c r="V30" s="30">
        <v>3750.03</v>
      </c>
    </row>
    <row r="31" spans="1:22" ht="14.1" customHeight="1">
      <c r="A31" s="21"/>
      <c r="B31" s="54" t="s">
        <v>34</v>
      </c>
      <c r="C31" s="55"/>
      <c r="D31" s="22"/>
      <c r="E31" s="23" t="s">
        <v>19</v>
      </c>
      <c r="F31" s="24">
        <v>2</v>
      </c>
      <c r="G31" s="24">
        <v>7</v>
      </c>
      <c r="H31" s="24">
        <v>5</v>
      </c>
      <c r="I31" s="24">
        <v>15</v>
      </c>
      <c r="J31" s="60">
        <f t="shared" si="2"/>
        <v>13</v>
      </c>
      <c r="K31" s="62">
        <v>1</v>
      </c>
      <c r="L31" s="62">
        <v>3</v>
      </c>
      <c r="M31" s="62">
        <v>1</v>
      </c>
      <c r="N31" s="62">
        <v>2</v>
      </c>
      <c r="O31" s="62" t="s">
        <v>23</v>
      </c>
      <c r="P31" s="62">
        <v>1</v>
      </c>
      <c r="Q31" s="62" t="s">
        <v>23</v>
      </c>
      <c r="R31" s="62" t="s">
        <v>23</v>
      </c>
      <c r="S31" s="62">
        <v>2</v>
      </c>
      <c r="T31" s="62">
        <v>1</v>
      </c>
      <c r="U31" s="62">
        <v>2</v>
      </c>
      <c r="V31" s="62" t="s">
        <v>23</v>
      </c>
    </row>
    <row r="32" spans="1:22" ht="14.1" customHeight="1">
      <c r="A32" s="31"/>
      <c r="B32" s="54"/>
      <c r="C32" s="55"/>
      <c r="D32" s="25"/>
      <c r="E32" s="26" t="s">
        <v>20</v>
      </c>
      <c r="F32" s="27">
        <v>52.41</v>
      </c>
      <c r="G32" s="27">
        <v>1082</v>
      </c>
      <c r="H32" s="27">
        <v>722</v>
      </c>
      <c r="I32" s="27">
        <v>8928.6299999999992</v>
      </c>
      <c r="J32" s="65">
        <f t="shared" si="2"/>
        <v>1572.12</v>
      </c>
      <c r="K32" s="30">
        <v>33.119999999999997</v>
      </c>
      <c r="L32" s="30">
        <v>307.55</v>
      </c>
      <c r="M32" s="30">
        <v>24.78</v>
      </c>
      <c r="N32" s="30">
        <v>863.78</v>
      </c>
      <c r="O32" s="30" t="s">
        <v>23</v>
      </c>
      <c r="P32" s="30">
        <v>13.07</v>
      </c>
      <c r="Q32" s="30" t="s">
        <v>23</v>
      </c>
      <c r="R32" s="30" t="s">
        <v>23</v>
      </c>
      <c r="S32" s="30">
        <v>18.489999999999998</v>
      </c>
      <c r="T32" s="30">
        <v>96.05</v>
      </c>
      <c r="U32" s="30">
        <v>215.28</v>
      </c>
      <c r="V32" s="30" t="s">
        <v>23</v>
      </c>
    </row>
    <row r="33" spans="1:22">
      <c r="A33" s="56" t="s">
        <v>35</v>
      </c>
      <c r="B33" s="56"/>
      <c r="C33" s="56"/>
      <c r="D33" s="56"/>
      <c r="E33" s="35"/>
      <c r="F33" s="35"/>
      <c r="G33" s="35"/>
      <c r="H33" s="35"/>
      <c r="I33" s="36"/>
      <c r="J33" s="37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39" customFormat="1" ht="9.75">
      <c r="A34" s="38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s="39" customFormat="1" ht="9.75">
      <c r="A35" s="40" t="s">
        <v>37</v>
      </c>
      <c r="B35" s="40"/>
      <c r="D35" s="41"/>
    </row>
  </sheetData>
  <mergeCells count="17">
    <mergeCell ref="B31:C32"/>
    <mergeCell ref="A33:D33"/>
    <mergeCell ref="B19:C20"/>
    <mergeCell ref="B21:C22"/>
    <mergeCell ref="B23:C24"/>
    <mergeCell ref="B25:C26"/>
    <mergeCell ref="B27:C28"/>
    <mergeCell ref="B29:C30"/>
    <mergeCell ref="B4:E4"/>
    <mergeCell ref="B5:C6"/>
    <mergeCell ref="B7:C8"/>
    <mergeCell ref="B9:C10"/>
    <mergeCell ref="B11:B17"/>
    <mergeCell ref="C11:C12"/>
    <mergeCell ref="C13:C14"/>
    <mergeCell ref="C15:C16"/>
    <mergeCell ref="C17:C18"/>
  </mergeCells>
  <phoneticPr fontId="3"/>
  <pageMargins left="0.59055118110236227" right="0.59055118110236227" top="0.39370078740157483" bottom="0.59055118110236227" header="0.51181102362204722" footer="0.19685039370078741"/>
  <pageSetup paperSize="11" scale="88" firstPageNumber="64" fitToWidth="0" fitToHeight="0" orientation="portrait" useFirstPageNumber="1" r:id="rId1"/>
  <headerFooter alignWithMargins="0">
    <oddFooter>&amp;C&amp;"ＭＳ Ｐ明朝,標準"&amp;9-　&amp;P　-</oddFooter>
  </headerFooter>
  <colBreaks count="1" manualBreakCount="1">
    <brk id="1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64-65</vt:lpstr>
      <vt:lpstr>'64-65'!Print_Area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2018-05-18T06:07:34Z</dcterms:created>
  <dcterms:modified xsi:type="dcterms:W3CDTF">2018-05-22T01:48:49Z</dcterms:modified>
</cp:coreProperties>
</file>