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5BAB2C7C-01C9-49DC-BD73-049560F109F1}" xr6:coauthVersionLast="41" xr6:coauthVersionMax="41" xr10:uidLastSave="{00000000-0000-0000-0000-000000000000}"/>
  <bookViews>
    <workbookView xWindow="-120" yWindow="-120" windowWidth="19440" windowHeight="15000" xr2:uid="{5BB1E813-25F7-4C96-9081-68FAFA7A3F1D}"/>
  </bookViews>
  <sheets>
    <sheet name="1" sheetId="1" r:id="rId1"/>
    <sheet name="2" sheetId="2" r:id="rId2"/>
    <sheet name="3" sheetId="3" r:id="rId3"/>
    <sheet name="4-5" sheetId="4" r:id="rId4"/>
  </sheets>
  <definedNames>
    <definedName name="_xlnm.Print_Area" localSheetId="0">'1'!$A$1:$AA$53</definedName>
    <definedName name="_xlnm.Print_Area" localSheetId="1">'2'!$A$1:$H$31</definedName>
    <definedName name="_xlnm.Print_Area" localSheetId="3">'4-5'!$A$1:$O$44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4" l="1"/>
  <c r="H26" i="4"/>
  <c r="G26" i="4"/>
  <c r="D26" i="4"/>
  <c r="C26" i="4"/>
  <c r="B26" i="4"/>
  <c r="M12" i="4"/>
  <c r="K12" i="4"/>
  <c r="J12" i="4"/>
  <c r="I12" i="4"/>
  <c r="H12" i="4"/>
  <c r="G12" i="4"/>
  <c r="F12" i="4"/>
  <c r="E12" i="4"/>
  <c r="D12" i="4"/>
  <c r="C12" i="4"/>
  <c r="B12" i="4"/>
</calcChain>
</file>

<file path=xl/sharedStrings.xml><?xml version="1.0" encoding="utf-8"?>
<sst xmlns="http://schemas.openxmlformats.org/spreadsheetml/2006/main" count="280" uniqueCount="212">
  <si>
    <t>土地・気象</t>
    <rPh sb="0" eb="2">
      <t>トチ</t>
    </rPh>
    <rPh sb="3" eb="5">
      <t>キショウ</t>
    </rPh>
    <phoneticPr fontId="5"/>
  </si>
  <si>
    <t>１　　土　地　・　気　象</t>
    <rPh sb="3" eb="4">
      <t>ツチ</t>
    </rPh>
    <rPh sb="5" eb="6">
      <t>チ</t>
    </rPh>
    <rPh sb="9" eb="10">
      <t>キ</t>
    </rPh>
    <rPh sb="11" eb="12">
      <t>ゾウ</t>
    </rPh>
    <phoneticPr fontId="5"/>
  </si>
  <si>
    <t>（１）位　　置</t>
    <rPh sb="3" eb="4">
      <t>クライ</t>
    </rPh>
    <rPh sb="6" eb="7">
      <t>オキ</t>
    </rPh>
    <phoneticPr fontId="5"/>
  </si>
  <si>
    <t>北　　緯</t>
    <rPh sb="0" eb="1">
      <t>キタ</t>
    </rPh>
    <rPh sb="3" eb="4">
      <t>ヨコイト</t>
    </rPh>
    <phoneticPr fontId="5"/>
  </si>
  <si>
    <t>東　　経</t>
    <rPh sb="0" eb="1">
      <t>ヒガシ</t>
    </rPh>
    <rPh sb="3" eb="4">
      <t>ヘ</t>
    </rPh>
    <phoneticPr fontId="5"/>
  </si>
  <si>
    <t>海抜最高</t>
    <rPh sb="0" eb="1">
      <t>ウミ</t>
    </rPh>
    <rPh sb="1" eb="2">
      <t>ヌ</t>
    </rPh>
    <rPh sb="2" eb="3">
      <t>サイ</t>
    </rPh>
    <rPh sb="3" eb="4">
      <t>タカ</t>
    </rPh>
    <phoneticPr fontId="5"/>
  </si>
  <si>
    <t>36度29分44秒～36度33分18秒</t>
    <rPh sb="2" eb="3">
      <t>ド</t>
    </rPh>
    <rPh sb="5" eb="6">
      <t>フン</t>
    </rPh>
    <rPh sb="8" eb="9">
      <t>ビョウ</t>
    </rPh>
    <rPh sb="12" eb="13">
      <t>ド</t>
    </rPh>
    <rPh sb="15" eb="16">
      <t>フン</t>
    </rPh>
    <rPh sb="18" eb="19">
      <t>ビョウ</t>
    </rPh>
    <phoneticPr fontId="5"/>
  </si>
  <si>
    <t>136度34分49秒～136度37分５秒</t>
    <rPh sb="3" eb="4">
      <t>ド</t>
    </rPh>
    <rPh sb="6" eb="7">
      <t>フン</t>
    </rPh>
    <rPh sb="9" eb="10">
      <t>ビョウ</t>
    </rPh>
    <rPh sb="14" eb="15">
      <t>ド</t>
    </rPh>
    <rPh sb="17" eb="18">
      <t>フン</t>
    </rPh>
    <rPh sb="19" eb="20">
      <t>ビョウ</t>
    </rPh>
    <phoneticPr fontId="5"/>
  </si>
  <si>
    <t>49.6m</t>
    <phoneticPr fontId="5"/>
  </si>
  <si>
    <t>資料：総務課</t>
    <rPh sb="0" eb="2">
      <t>シリョウ</t>
    </rPh>
    <rPh sb="3" eb="5">
      <t>ソウム</t>
    </rPh>
    <rPh sb="5" eb="6">
      <t>カ</t>
    </rPh>
    <phoneticPr fontId="5"/>
  </si>
  <si>
    <t>　（注）世界測地系による。</t>
    <rPh sb="2" eb="3">
      <t>チュウ</t>
    </rPh>
    <rPh sb="4" eb="6">
      <t>セカイ</t>
    </rPh>
    <rPh sb="6" eb="8">
      <t>ソクチ</t>
    </rPh>
    <rPh sb="8" eb="9">
      <t>ケイ</t>
    </rPh>
    <phoneticPr fontId="5"/>
  </si>
  <si>
    <t>（２）面積及び範囲</t>
    <rPh sb="3" eb="4">
      <t>メン</t>
    </rPh>
    <rPh sb="4" eb="5">
      <t>セキ</t>
    </rPh>
    <rPh sb="5" eb="6">
      <t>オヨ</t>
    </rPh>
    <rPh sb="7" eb="9">
      <t>ハンイ</t>
    </rPh>
    <phoneticPr fontId="5"/>
  </si>
  <si>
    <t>面　　積</t>
    <rPh sb="0" eb="1">
      <t>メン</t>
    </rPh>
    <rPh sb="3" eb="4">
      <t>セキ</t>
    </rPh>
    <phoneticPr fontId="5"/>
  </si>
  <si>
    <t>範　　囲</t>
    <rPh sb="0" eb="1">
      <t>ハン</t>
    </rPh>
    <rPh sb="3" eb="4">
      <t>ガコイ</t>
    </rPh>
    <phoneticPr fontId="5"/>
  </si>
  <si>
    <t>隣接市町村</t>
    <rPh sb="0" eb="1">
      <t>トナリ</t>
    </rPh>
    <rPh sb="1" eb="2">
      <t>セツ</t>
    </rPh>
    <rPh sb="2" eb="3">
      <t>シ</t>
    </rPh>
    <rPh sb="3" eb="4">
      <t>マチ</t>
    </rPh>
    <rPh sb="4" eb="5">
      <t>ソン</t>
    </rPh>
    <phoneticPr fontId="5"/>
  </si>
  <si>
    <t>13.56k㎡</t>
    <phoneticPr fontId="5"/>
  </si>
  <si>
    <t>東　西　　4.5km
南　北　　6.7km</t>
    <rPh sb="0" eb="1">
      <t>ヒガシ</t>
    </rPh>
    <rPh sb="2" eb="3">
      <t>ニシ</t>
    </rPh>
    <phoneticPr fontId="5"/>
  </si>
  <si>
    <t>金沢市、白山市</t>
    <rPh sb="0" eb="3">
      <t>カナザワシ</t>
    </rPh>
    <rPh sb="4" eb="6">
      <t>ハクサン</t>
    </rPh>
    <rPh sb="6" eb="7">
      <t>シ</t>
    </rPh>
    <phoneticPr fontId="5"/>
  </si>
  <si>
    <t>（３）市域の変遷</t>
    <rPh sb="3" eb="4">
      <t>シ</t>
    </rPh>
    <rPh sb="4" eb="5">
      <t>イキ</t>
    </rPh>
    <rPh sb="6" eb="8">
      <t>ヘンセン</t>
    </rPh>
    <phoneticPr fontId="5"/>
  </si>
  <si>
    <t>年</t>
    <rPh sb="0" eb="1">
      <t>トシ</t>
    </rPh>
    <phoneticPr fontId="5"/>
  </si>
  <si>
    <t>合併町村名</t>
    <rPh sb="0" eb="1">
      <t>ゴウ</t>
    </rPh>
    <rPh sb="1" eb="2">
      <t>ヘイ</t>
    </rPh>
    <rPh sb="2" eb="3">
      <t>マチ</t>
    </rPh>
    <rPh sb="3" eb="4">
      <t>ムラ</t>
    </rPh>
    <rPh sb="4" eb="5">
      <t>メイ</t>
    </rPh>
    <phoneticPr fontId="5"/>
  </si>
  <si>
    <t>昭和30年</t>
    <phoneticPr fontId="5"/>
  </si>
  <si>
    <t>野々市町(2.65k㎡)と富奥村（6.12k㎡）が合併</t>
    <phoneticPr fontId="5"/>
  </si>
  <si>
    <t>8.77k㎡</t>
    <phoneticPr fontId="5"/>
  </si>
  <si>
    <t>昭和31年</t>
  </si>
  <si>
    <t>郷村の一部(2.66k㎡)を編入合併</t>
  </si>
  <si>
    <t>11.43 k㎡</t>
  </si>
  <si>
    <t>昭和32年</t>
  </si>
  <si>
    <t>旧押野村（金沢市）の一部(2.02k㎡)を編入合併</t>
  </si>
  <si>
    <t>13.45 k㎡</t>
  </si>
  <si>
    <t>平成元年</t>
  </si>
  <si>
    <t>建設省国土地理院の精査による</t>
    <rPh sb="9" eb="11">
      <t>セイサ</t>
    </rPh>
    <phoneticPr fontId="5"/>
  </si>
  <si>
    <t>13.56 k㎡</t>
  </si>
  <si>
    <t>（４）主要河川</t>
    <rPh sb="3" eb="4">
      <t>シュ</t>
    </rPh>
    <rPh sb="4" eb="5">
      <t>ヨウ</t>
    </rPh>
    <rPh sb="5" eb="7">
      <t>カセン</t>
    </rPh>
    <phoneticPr fontId="5"/>
  </si>
  <si>
    <t>令和2年3月31日現在　単位：m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4">
      <t>タンイ</t>
    </rPh>
    <phoneticPr fontId="5"/>
  </si>
  <si>
    <t>河　　川</t>
    <rPh sb="0" eb="4">
      <t>カセン</t>
    </rPh>
    <phoneticPr fontId="5"/>
  </si>
  <si>
    <t>上　流　端</t>
    <rPh sb="0" eb="1">
      <t>ウエ</t>
    </rPh>
    <rPh sb="2" eb="3">
      <t>ナガレ</t>
    </rPh>
    <rPh sb="4" eb="5">
      <t>ハシ</t>
    </rPh>
    <phoneticPr fontId="5"/>
  </si>
  <si>
    <t>下　流　端</t>
  </si>
  <si>
    <t>流路延長</t>
    <rPh sb="0" eb="2">
      <t>リュウロ</t>
    </rPh>
    <rPh sb="2" eb="4">
      <t>エンチョウ</t>
    </rPh>
    <phoneticPr fontId="5"/>
  </si>
  <si>
    <t>２級河川</t>
    <phoneticPr fontId="5"/>
  </si>
  <si>
    <t>安　原　川</t>
    <phoneticPr fontId="5"/>
  </si>
  <si>
    <t>左岸　 白山市横江町2511番地先</t>
    <rPh sb="4" eb="6">
      <t>ハクサン</t>
    </rPh>
    <phoneticPr fontId="5"/>
  </si>
  <si>
    <t>犀川合流点</t>
  </si>
  <si>
    <t>右岸　　野々市市二日市五丁目334番地先</t>
    <rPh sb="7" eb="8">
      <t>シ</t>
    </rPh>
    <rPh sb="8" eb="11">
      <t>フツカイチ</t>
    </rPh>
    <rPh sb="11" eb="14">
      <t>ゴチョウメ</t>
    </rPh>
    <rPh sb="17" eb="19">
      <t>バンチ</t>
    </rPh>
    <rPh sb="18" eb="19">
      <t>チ</t>
    </rPh>
    <rPh sb="19" eb="20">
      <t>サキ</t>
    </rPh>
    <phoneticPr fontId="5"/>
  </si>
  <si>
    <t>馬　場　川</t>
  </si>
  <si>
    <t>左岸　　野々市市三日市一丁目371番地先</t>
    <rPh sb="7" eb="8">
      <t>シ</t>
    </rPh>
    <rPh sb="8" eb="11">
      <t>ミッカイチ</t>
    </rPh>
    <rPh sb="11" eb="12">
      <t>イチ</t>
    </rPh>
    <rPh sb="12" eb="14">
      <t>チョウメ</t>
    </rPh>
    <rPh sb="17" eb="19">
      <t>バンチ</t>
    </rPh>
    <rPh sb="18" eb="19">
      <t>チ</t>
    </rPh>
    <rPh sb="19" eb="20">
      <t>サキ</t>
    </rPh>
    <phoneticPr fontId="5"/>
  </si>
  <si>
    <t>安原川合流点</t>
    <phoneticPr fontId="5"/>
  </si>
  <si>
    <t>右岸　　野々市市二日市四丁目213番地先</t>
    <rPh sb="7" eb="8">
      <t>シ</t>
    </rPh>
    <rPh sb="8" eb="11">
      <t>フツカイチ</t>
    </rPh>
    <rPh sb="11" eb="14">
      <t>ヨンチョウメ</t>
    </rPh>
    <rPh sb="17" eb="19">
      <t>バンチ</t>
    </rPh>
    <rPh sb="18" eb="19">
      <t>チ</t>
    </rPh>
    <rPh sb="19" eb="20">
      <t>サキ</t>
    </rPh>
    <phoneticPr fontId="5"/>
  </si>
  <si>
    <t>十　人　川</t>
  </si>
  <si>
    <t>左岸　　野々市市野代三丁目142番1地先</t>
    <rPh sb="7" eb="8">
      <t>シ</t>
    </rPh>
    <rPh sb="10" eb="11">
      <t>３</t>
    </rPh>
    <phoneticPr fontId="5"/>
  </si>
  <si>
    <t>　　　　「ＪＲ北陸本線上流」</t>
  </si>
  <si>
    <t>右岸　　金沢市八日市二丁目232番2地先</t>
    <rPh sb="10" eb="11">
      <t>２</t>
    </rPh>
    <phoneticPr fontId="5"/>
  </si>
  <si>
    <t>　　　　「ＪＲ北陸本線上流」</t>
    <phoneticPr fontId="5"/>
  </si>
  <si>
    <t>高　橋　川</t>
  </si>
  <si>
    <t>左岸　　白山市鶴来古町ソ19番地２の２地先</t>
    <rPh sb="4" eb="6">
      <t>ハクサン</t>
    </rPh>
    <rPh sb="6" eb="7">
      <t>シ</t>
    </rPh>
    <phoneticPr fontId="5"/>
  </si>
  <si>
    <t>伏見川合流点</t>
  </si>
  <si>
    <t>　　　　「平等寺川合流点」</t>
  </si>
  <si>
    <t>右岸　　白山市鶴来本町一丁目ワ88番７地先</t>
    <rPh sb="4" eb="6">
      <t>ハクサン</t>
    </rPh>
    <rPh sb="6" eb="7">
      <t>シ</t>
    </rPh>
    <rPh sb="11" eb="12">
      <t>１</t>
    </rPh>
    <phoneticPr fontId="5"/>
  </si>
  <si>
    <t>木　呂　川</t>
  </si>
  <si>
    <t>左岸　　野々市市本町四丁目12番1地先</t>
    <rPh sb="7" eb="8">
      <t>シ</t>
    </rPh>
    <rPh sb="10" eb="11">
      <t>４</t>
    </rPh>
    <rPh sb="11" eb="13">
      <t>チョウメ</t>
    </rPh>
    <rPh sb="15" eb="16">
      <t>バン</t>
    </rPh>
    <rPh sb="17" eb="18">
      <t>チ</t>
    </rPh>
    <rPh sb="18" eb="19">
      <t>サキ</t>
    </rPh>
    <phoneticPr fontId="5"/>
  </si>
  <si>
    <t>右岸　　　　　　〃　 　　150番1地先 　　</t>
    <rPh sb="16" eb="17">
      <t>バン</t>
    </rPh>
    <rPh sb="18" eb="19">
      <t>チ</t>
    </rPh>
    <rPh sb="19" eb="20">
      <t>サキ</t>
    </rPh>
    <phoneticPr fontId="5"/>
  </si>
  <si>
    <t>準用河川</t>
  </si>
  <si>
    <t>住　吉　川</t>
  </si>
  <si>
    <t>左岸　　野々市市本町一丁目245番２地先</t>
    <rPh sb="7" eb="8">
      <t>シ</t>
    </rPh>
    <rPh sb="10" eb="11">
      <t>１</t>
    </rPh>
    <phoneticPr fontId="5"/>
  </si>
  <si>
    <t>高橋川合流点</t>
  </si>
  <si>
    <t>右岸　　　〃　　高橋町19番１地先</t>
    <phoneticPr fontId="5"/>
  </si>
  <si>
    <t>城　谷　川</t>
  </si>
  <si>
    <t>左岸　　野々市市扇が丘905番地先</t>
    <rPh sb="7" eb="8">
      <t>シ</t>
    </rPh>
    <rPh sb="14" eb="16">
      <t>バンチ</t>
    </rPh>
    <rPh sb="16" eb="17">
      <t>サキ</t>
    </rPh>
    <phoneticPr fontId="5"/>
  </si>
  <si>
    <t>右岸　　　　　　〃　　961番地先</t>
    <rPh sb="14" eb="16">
      <t>バンチ</t>
    </rPh>
    <rPh sb="16" eb="17">
      <t>サキ</t>
    </rPh>
    <phoneticPr fontId="5"/>
  </si>
  <si>
    <t>左岸　　野々市市稲荷一丁目1番1地先</t>
    <rPh sb="7" eb="8">
      <t>シ</t>
    </rPh>
    <rPh sb="10" eb="11">
      <t>１</t>
    </rPh>
    <phoneticPr fontId="5"/>
  </si>
  <si>
    <t>2級河川十人川</t>
    <phoneticPr fontId="5"/>
  </si>
  <si>
    <t>右岸　　　　〃　本町六丁目１番地先</t>
    <rPh sb="10" eb="11">
      <t>６</t>
    </rPh>
    <phoneticPr fontId="5"/>
  </si>
  <si>
    <t>資料：建設課</t>
    <rPh sb="0" eb="2">
      <t>シリョウ</t>
    </rPh>
    <rPh sb="3" eb="5">
      <t>ケンセツ</t>
    </rPh>
    <rPh sb="5" eb="6">
      <t>カ</t>
    </rPh>
    <phoneticPr fontId="5"/>
  </si>
  <si>
    <t>　（注）十人川、高橋川、住吉川は一部金沢市との境界となっている。安原川は一部白山市との境界になっている。</t>
    <rPh sb="2" eb="3">
      <t>チュウ</t>
    </rPh>
    <rPh sb="4" eb="6">
      <t>ジュウニン</t>
    </rPh>
    <rPh sb="6" eb="7">
      <t>カワ</t>
    </rPh>
    <rPh sb="8" eb="10">
      <t>タカハシ</t>
    </rPh>
    <rPh sb="10" eb="11">
      <t>ガワ</t>
    </rPh>
    <rPh sb="12" eb="14">
      <t>スミヨシ</t>
    </rPh>
    <rPh sb="14" eb="15">
      <t>ガワ</t>
    </rPh>
    <rPh sb="16" eb="18">
      <t>イチブ</t>
    </rPh>
    <rPh sb="18" eb="20">
      <t>カナザワ</t>
    </rPh>
    <rPh sb="20" eb="21">
      <t>シ</t>
    </rPh>
    <rPh sb="23" eb="25">
      <t>キョウカイ</t>
    </rPh>
    <rPh sb="32" eb="34">
      <t>ヤスハラ</t>
    </rPh>
    <rPh sb="34" eb="35">
      <t>ガワ</t>
    </rPh>
    <rPh sb="36" eb="38">
      <t>イチブ</t>
    </rPh>
    <rPh sb="38" eb="40">
      <t>ハクザン</t>
    </rPh>
    <rPh sb="40" eb="41">
      <t>シ</t>
    </rPh>
    <rPh sb="43" eb="45">
      <t>キョウカイ</t>
    </rPh>
    <phoneticPr fontId="5"/>
  </si>
  <si>
    <t>（５）地目別面積</t>
    <rPh sb="3" eb="5">
      <t>チモク</t>
    </rPh>
    <rPh sb="5" eb="6">
      <t>ベツ</t>
    </rPh>
    <rPh sb="6" eb="8">
      <t>メンセキ</t>
    </rPh>
    <phoneticPr fontId="5"/>
  </si>
  <si>
    <t>各年１月１日現在　単位：㎡</t>
    <rPh sb="9" eb="11">
      <t>タンイ</t>
    </rPh>
    <phoneticPr fontId="5"/>
  </si>
  <si>
    <t>総　地　積</t>
    <rPh sb="0" eb="1">
      <t>ソウ</t>
    </rPh>
    <rPh sb="2" eb="3">
      <t>チ</t>
    </rPh>
    <rPh sb="4" eb="5">
      <t>セキ</t>
    </rPh>
    <phoneticPr fontId="5"/>
  </si>
  <si>
    <t>非課税
地積</t>
    <rPh sb="0" eb="3">
      <t>ヒカゼイ</t>
    </rPh>
    <rPh sb="4" eb="6">
      <t>チセキ</t>
    </rPh>
    <phoneticPr fontId="5"/>
  </si>
  <si>
    <t>評価総地積</t>
    <rPh sb="0" eb="1">
      <t>ヒョウ</t>
    </rPh>
    <rPh sb="1" eb="2">
      <t>アタイ</t>
    </rPh>
    <rPh sb="2" eb="3">
      <t>ソウ</t>
    </rPh>
    <rPh sb="3" eb="4">
      <t>チ</t>
    </rPh>
    <rPh sb="4" eb="5">
      <t>セキ</t>
    </rPh>
    <phoneticPr fontId="5"/>
  </si>
  <si>
    <t>総　数</t>
    <rPh sb="0" eb="1">
      <t>フサ</t>
    </rPh>
    <rPh sb="2" eb="3">
      <t>カズ</t>
    </rPh>
    <phoneticPr fontId="5"/>
  </si>
  <si>
    <t>田</t>
    <rPh sb="0" eb="1">
      <t>タ</t>
    </rPh>
    <phoneticPr fontId="5"/>
  </si>
  <si>
    <t>宅　地</t>
    <rPh sb="0" eb="1">
      <t>タク</t>
    </rPh>
    <rPh sb="2" eb="3">
      <t>チ</t>
    </rPh>
    <phoneticPr fontId="5"/>
  </si>
  <si>
    <t>山林・原野</t>
    <rPh sb="0" eb="2">
      <t>サンリン</t>
    </rPh>
    <rPh sb="3" eb="5">
      <t>ゲンヤ</t>
    </rPh>
    <phoneticPr fontId="5"/>
  </si>
  <si>
    <t>雑種地</t>
    <rPh sb="0" eb="1">
      <t>ザツ</t>
    </rPh>
    <rPh sb="1" eb="2">
      <t>タネ</t>
    </rPh>
    <rPh sb="2" eb="3">
      <t>チ</t>
    </rPh>
    <phoneticPr fontId="5"/>
  </si>
  <si>
    <t>平成9年</t>
    <rPh sb="0" eb="2">
      <t>ヘイセイ</t>
    </rPh>
    <rPh sb="3" eb="4">
      <t>ネン</t>
    </rPh>
    <phoneticPr fontId="5"/>
  </si>
  <si>
    <t>－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</si>
  <si>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</si>
  <si>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</si>
  <si>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</si>
  <si>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</si>
  <si>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</si>
  <si>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</si>
  <si>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</si>
  <si>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</si>
  <si>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</si>
  <si>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</si>
  <si>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</si>
  <si>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</si>
  <si>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</si>
  <si>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</si>
  <si>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</si>
  <si>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</si>
  <si>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</si>
  <si>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</si>
  <si>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</si>
  <si>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</si>
  <si>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</si>
  <si>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  <phoneticPr fontId="3"/>
  </si>
  <si>
    <t>令和2年</t>
    <rPh sb="0" eb="2">
      <t>レイワ</t>
    </rPh>
    <rPh sb="3" eb="4">
      <t>ネン</t>
    </rPh>
    <phoneticPr fontId="11"/>
  </si>
  <si>
    <t>資料：税務課「土地に関する概要調書報告書」</t>
    <rPh sb="0" eb="2">
      <t>シリョウ</t>
    </rPh>
    <rPh sb="3" eb="5">
      <t>ゼイム</t>
    </rPh>
    <rPh sb="5" eb="6">
      <t>カ</t>
    </rPh>
    <rPh sb="7" eb="9">
      <t>トチ</t>
    </rPh>
    <rPh sb="10" eb="11">
      <t>カン</t>
    </rPh>
    <rPh sb="13" eb="15">
      <t>ガイヨウ</t>
    </rPh>
    <rPh sb="15" eb="17">
      <t>チョウショ</t>
    </rPh>
    <rPh sb="17" eb="19">
      <t>ホウコク</t>
    </rPh>
    <rPh sb="19" eb="20">
      <t>ショ</t>
    </rPh>
    <phoneticPr fontId="5"/>
  </si>
  <si>
    <t>（６）地価公示価格</t>
    <rPh sb="3" eb="4">
      <t>チ</t>
    </rPh>
    <rPh sb="4" eb="5">
      <t>アタイ</t>
    </rPh>
    <rPh sb="5" eb="6">
      <t>オオヤケ</t>
    </rPh>
    <rPh sb="6" eb="7">
      <t>シメ</t>
    </rPh>
    <rPh sb="7" eb="8">
      <t>アタイ</t>
    </rPh>
    <rPh sb="8" eb="9">
      <t>カク</t>
    </rPh>
    <phoneticPr fontId="5"/>
  </si>
  <si>
    <t>①地価公示価格</t>
    <rPh sb="1" eb="3">
      <t>チカ</t>
    </rPh>
    <rPh sb="3" eb="5">
      <t>コウジ</t>
    </rPh>
    <rPh sb="5" eb="7">
      <t>カカク</t>
    </rPh>
    <phoneticPr fontId="5"/>
  </si>
  <si>
    <t>価格判定基準日　各年１月１日 単位：円</t>
    <rPh sb="15" eb="17">
      <t>タンイ</t>
    </rPh>
    <rPh sb="18" eb="19">
      <t>エン</t>
    </rPh>
    <phoneticPr fontId="5"/>
  </si>
  <si>
    <t>標準地の所在地</t>
    <rPh sb="0" eb="2">
      <t>ヒョウジュン</t>
    </rPh>
    <rPh sb="2" eb="3">
      <t>チ</t>
    </rPh>
    <rPh sb="4" eb="7">
      <t>ショザイチ</t>
    </rPh>
    <phoneticPr fontId="5"/>
  </si>
  <si>
    <t>平成28年</t>
    <rPh sb="0" eb="2">
      <t>ヘイセイ</t>
    </rPh>
    <rPh sb="4" eb="5">
      <t>ネン</t>
    </rPh>
    <phoneticPr fontId="5"/>
  </si>
  <si>
    <t>太平寺一丁目282番</t>
    <rPh sb="0" eb="2">
      <t>タイヘイ</t>
    </rPh>
    <rPh sb="2" eb="3">
      <t>テラ</t>
    </rPh>
    <rPh sb="3" eb="4">
      <t>１</t>
    </rPh>
    <rPh sb="4" eb="6">
      <t>チョウメ</t>
    </rPh>
    <rPh sb="9" eb="10">
      <t>バン</t>
    </rPh>
    <phoneticPr fontId="5"/>
  </si>
  <si>
    <t>高橋町128番４</t>
    <rPh sb="0" eb="3">
      <t>タカハシマチ</t>
    </rPh>
    <rPh sb="6" eb="7">
      <t>バン</t>
    </rPh>
    <phoneticPr fontId="5"/>
  </si>
  <si>
    <t>新庄一丁目181番</t>
    <rPh sb="0" eb="2">
      <t>シンジョウ</t>
    </rPh>
    <rPh sb="2" eb="3">
      <t>１</t>
    </rPh>
    <rPh sb="3" eb="5">
      <t>チョウメ</t>
    </rPh>
    <rPh sb="8" eb="9">
      <t>バン</t>
    </rPh>
    <phoneticPr fontId="5"/>
  </si>
  <si>
    <t>押野二丁目125番２</t>
    <rPh sb="0" eb="2">
      <t>オシノ</t>
    </rPh>
    <rPh sb="2" eb="3">
      <t>２</t>
    </rPh>
    <rPh sb="3" eb="5">
      <t>チョウメ</t>
    </rPh>
    <rPh sb="8" eb="9">
      <t>バン</t>
    </rPh>
    <phoneticPr fontId="5"/>
  </si>
  <si>
    <t>本町四丁目１番３</t>
    <rPh sb="0" eb="2">
      <t>ホンマチ</t>
    </rPh>
    <rPh sb="2" eb="3">
      <t>４</t>
    </rPh>
    <rPh sb="3" eb="5">
      <t>チョウメ</t>
    </rPh>
    <rPh sb="6" eb="7">
      <t>バン</t>
    </rPh>
    <phoneticPr fontId="5"/>
  </si>
  <si>
    <t>徳用一丁目37番</t>
    <rPh sb="0" eb="2">
      <t>トクヨウ</t>
    </rPh>
    <rPh sb="2" eb="5">
      <t>イッチョウメ</t>
    </rPh>
    <rPh sb="7" eb="8">
      <t>バン</t>
    </rPh>
    <phoneticPr fontId="5"/>
  </si>
  <si>
    <t>稲荷二丁目121番</t>
    <rPh sb="0" eb="2">
      <t>イナリ</t>
    </rPh>
    <rPh sb="2" eb="3">
      <t>２</t>
    </rPh>
    <rPh sb="3" eb="5">
      <t>チョウメ</t>
    </rPh>
    <rPh sb="8" eb="9">
      <t>バン</t>
    </rPh>
    <phoneticPr fontId="5"/>
  </si>
  <si>
    <t>矢作三丁目135番17</t>
    <rPh sb="0" eb="2">
      <t>ヤハギ</t>
    </rPh>
    <rPh sb="2" eb="3">
      <t>３</t>
    </rPh>
    <rPh sb="3" eb="5">
      <t>チョウメ</t>
    </rPh>
    <rPh sb="8" eb="9">
      <t>バン</t>
    </rPh>
    <phoneticPr fontId="5"/>
  </si>
  <si>
    <t>中林二丁目３番１</t>
    <rPh sb="0" eb="2">
      <t>ナカバヤシ</t>
    </rPh>
    <rPh sb="2" eb="3">
      <t>２</t>
    </rPh>
    <rPh sb="3" eb="5">
      <t>チョウメ</t>
    </rPh>
    <rPh sb="6" eb="7">
      <t>バン</t>
    </rPh>
    <phoneticPr fontId="5"/>
  </si>
  <si>
    <t>本町三丁目69番</t>
    <rPh sb="0" eb="2">
      <t>ホンマチ</t>
    </rPh>
    <rPh sb="2" eb="5">
      <t>３チョウメ</t>
    </rPh>
    <rPh sb="7" eb="8">
      <t>バン</t>
    </rPh>
    <phoneticPr fontId="5"/>
  </si>
  <si>
    <t>藤平田一丁目331番</t>
    <rPh sb="0" eb="1">
      <t>フジ</t>
    </rPh>
    <rPh sb="1" eb="2">
      <t>タイラ</t>
    </rPh>
    <rPh sb="2" eb="3">
      <t>タ</t>
    </rPh>
    <rPh sb="3" eb="6">
      <t>イッチョウメ</t>
    </rPh>
    <rPh sb="9" eb="10">
      <t>バン</t>
    </rPh>
    <phoneticPr fontId="5"/>
  </si>
  <si>
    <t>資料：国土交通省「地価公示価格」</t>
    <rPh sb="0" eb="2">
      <t>シリョウ</t>
    </rPh>
    <rPh sb="3" eb="5">
      <t>コクド</t>
    </rPh>
    <rPh sb="5" eb="8">
      <t>コウツウショウ</t>
    </rPh>
    <rPh sb="9" eb="11">
      <t>チカ</t>
    </rPh>
    <rPh sb="11" eb="13">
      <t>コウジ</t>
    </rPh>
    <rPh sb="13" eb="15">
      <t>カカク</t>
    </rPh>
    <phoneticPr fontId="5"/>
  </si>
  <si>
    <t>　（注）これらは標準地における１㎡あたりの価格である。</t>
    <rPh sb="2" eb="3">
      <t>チュウ</t>
    </rPh>
    <rPh sb="8" eb="10">
      <t>ヒョウジュン</t>
    </rPh>
    <rPh sb="10" eb="11">
      <t>チ</t>
    </rPh>
    <rPh sb="21" eb="23">
      <t>カカク</t>
    </rPh>
    <phoneticPr fontId="5"/>
  </si>
  <si>
    <t>②石川県基準地価格　　　</t>
    <rPh sb="1" eb="4">
      <t>イシカワケン</t>
    </rPh>
    <rPh sb="4" eb="6">
      <t>キジュン</t>
    </rPh>
    <rPh sb="6" eb="7">
      <t>チ</t>
    </rPh>
    <rPh sb="7" eb="9">
      <t>カカク</t>
    </rPh>
    <phoneticPr fontId="5"/>
  </si>
  <si>
    <t>価格判定基準日　各年７月１日 単位：円</t>
    <rPh sb="15" eb="17">
      <t>タンイ</t>
    </rPh>
    <rPh sb="18" eb="19">
      <t>エン</t>
    </rPh>
    <phoneticPr fontId="5"/>
  </si>
  <si>
    <t>平成27年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</si>
  <si>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11"/>
  </si>
  <si>
    <t>菅原町52番４</t>
    <rPh sb="0" eb="2">
      <t>スガハラ</t>
    </rPh>
    <rPh sb="2" eb="3">
      <t>マチ</t>
    </rPh>
    <rPh sb="5" eb="6">
      <t>バン</t>
    </rPh>
    <phoneticPr fontId="5"/>
  </si>
  <si>
    <t>扇が丘509番</t>
    <rPh sb="0" eb="1">
      <t>オオギ</t>
    </rPh>
    <rPh sb="2" eb="3">
      <t>オカ</t>
    </rPh>
    <rPh sb="6" eb="7">
      <t>バン</t>
    </rPh>
    <phoneticPr fontId="5"/>
  </si>
  <si>
    <t>御経塚一丁目397番</t>
    <rPh sb="0" eb="3">
      <t>オキョウヅカ</t>
    </rPh>
    <rPh sb="3" eb="4">
      <t>１</t>
    </rPh>
    <rPh sb="4" eb="6">
      <t>チョウメ</t>
    </rPh>
    <rPh sb="9" eb="10">
      <t>バン</t>
    </rPh>
    <phoneticPr fontId="5"/>
  </si>
  <si>
    <t>粟田四丁目47番</t>
    <rPh sb="0" eb="2">
      <t>アワダ</t>
    </rPh>
    <rPh sb="2" eb="3">
      <t>４</t>
    </rPh>
    <rPh sb="3" eb="5">
      <t>チョウメ</t>
    </rPh>
    <rPh sb="7" eb="8">
      <t>バン</t>
    </rPh>
    <phoneticPr fontId="5"/>
  </si>
  <si>
    <t>藤平田二丁目110番外</t>
    <rPh sb="0" eb="1">
      <t>フジ</t>
    </rPh>
    <rPh sb="1" eb="3">
      <t>ヒラタ</t>
    </rPh>
    <rPh sb="3" eb="4">
      <t>２</t>
    </rPh>
    <rPh sb="4" eb="6">
      <t>チョウメ</t>
    </rPh>
    <rPh sb="9" eb="10">
      <t>バン</t>
    </rPh>
    <rPh sb="10" eb="11">
      <t>ソト</t>
    </rPh>
    <phoneticPr fontId="5"/>
  </si>
  <si>
    <t>上林四丁目591番</t>
    <rPh sb="0" eb="2">
      <t>カンバヤシ</t>
    </rPh>
    <rPh sb="2" eb="3">
      <t>４</t>
    </rPh>
    <rPh sb="3" eb="5">
      <t>チョウメ</t>
    </rPh>
    <rPh sb="8" eb="9">
      <t>バン</t>
    </rPh>
    <phoneticPr fontId="5"/>
  </si>
  <si>
    <t>横宮町56番１</t>
    <rPh sb="0" eb="1">
      <t>ヨコ</t>
    </rPh>
    <rPh sb="1" eb="3">
      <t>ミヤマチ</t>
    </rPh>
    <rPh sb="5" eb="6">
      <t>バン</t>
    </rPh>
    <phoneticPr fontId="5"/>
  </si>
  <si>
    <t>新庄六丁目454番外</t>
    <rPh sb="0" eb="1">
      <t>シン</t>
    </rPh>
    <rPh sb="1" eb="2">
      <t>ショウ</t>
    </rPh>
    <rPh sb="2" eb="3">
      <t>６</t>
    </rPh>
    <rPh sb="3" eb="5">
      <t>チョウメ</t>
    </rPh>
    <rPh sb="8" eb="9">
      <t>バン</t>
    </rPh>
    <rPh sb="9" eb="10">
      <t>ホカ</t>
    </rPh>
    <phoneticPr fontId="5"/>
  </si>
  <si>
    <t>若松町188番９</t>
    <rPh sb="0" eb="2">
      <t>ワカマツ</t>
    </rPh>
    <rPh sb="2" eb="3">
      <t>マチ</t>
    </rPh>
    <rPh sb="6" eb="7">
      <t>バン</t>
    </rPh>
    <phoneticPr fontId="5"/>
  </si>
  <si>
    <t>野代一丁目６番外</t>
    <rPh sb="0" eb="1">
      <t>ノ</t>
    </rPh>
    <rPh sb="1" eb="2">
      <t>シロ</t>
    </rPh>
    <rPh sb="2" eb="3">
      <t>１</t>
    </rPh>
    <rPh sb="3" eb="5">
      <t>チョウメ</t>
    </rPh>
    <rPh sb="6" eb="7">
      <t>バン</t>
    </rPh>
    <rPh sb="7" eb="8">
      <t>ガイ</t>
    </rPh>
    <phoneticPr fontId="5"/>
  </si>
  <si>
    <t>御経塚四丁目94番外</t>
    <rPh sb="0" eb="3">
      <t>オキョウヅカ</t>
    </rPh>
    <rPh sb="3" eb="4">
      <t>４</t>
    </rPh>
    <rPh sb="4" eb="6">
      <t>チョウメ</t>
    </rPh>
    <rPh sb="8" eb="9">
      <t>バン</t>
    </rPh>
    <rPh sb="9" eb="10">
      <t>ソト</t>
    </rPh>
    <phoneticPr fontId="5"/>
  </si>
  <si>
    <t>清金三丁目26番</t>
    <rPh sb="0" eb="1">
      <t>キヨ</t>
    </rPh>
    <rPh sb="1" eb="2">
      <t>カネ</t>
    </rPh>
    <rPh sb="2" eb="3">
      <t>３</t>
    </rPh>
    <rPh sb="3" eb="5">
      <t>チョウメ</t>
    </rPh>
    <rPh sb="7" eb="8">
      <t>バン</t>
    </rPh>
    <phoneticPr fontId="5"/>
  </si>
  <si>
    <t>押野六丁目110番</t>
    <rPh sb="0" eb="2">
      <t>オシノ</t>
    </rPh>
    <rPh sb="2" eb="3">
      <t>６</t>
    </rPh>
    <rPh sb="3" eb="5">
      <t>チョウメ</t>
    </rPh>
    <rPh sb="8" eb="9">
      <t>バン</t>
    </rPh>
    <phoneticPr fontId="5"/>
  </si>
  <si>
    <t>扇が丘424番外</t>
    <rPh sb="0" eb="1">
      <t>オウギ</t>
    </rPh>
    <rPh sb="2" eb="3">
      <t>オカ</t>
    </rPh>
    <rPh sb="6" eb="7">
      <t>バン</t>
    </rPh>
    <rPh sb="7" eb="8">
      <t>ガイ</t>
    </rPh>
    <phoneticPr fontId="5"/>
  </si>
  <si>
    <t>資料：石川県企画振興部「地価調査書」</t>
    <rPh sb="0" eb="2">
      <t>シリョウ</t>
    </rPh>
    <rPh sb="3" eb="6">
      <t>イシカワケン</t>
    </rPh>
    <rPh sb="6" eb="8">
      <t>キカク</t>
    </rPh>
    <rPh sb="8" eb="10">
      <t>シンコウ</t>
    </rPh>
    <rPh sb="10" eb="11">
      <t>ブ</t>
    </rPh>
    <rPh sb="12" eb="14">
      <t>チカ</t>
    </rPh>
    <rPh sb="14" eb="17">
      <t>チョウサショ</t>
    </rPh>
    <phoneticPr fontId="5"/>
  </si>
  <si>
    <t>（７）気　　　象　　　の　　　概　　　況</t>
    <rPh sb="3" eb="4">
      <t>キ</t>
    </rPh>
    <rPh sb="7" eb="8">
      <t>ゾウ</t>
    </rPh>
    <rPh sb="15" eb="16">
      <t>オオムネ</t>
    </rPh>
    <rPh sb="19" eb="20">
      <t>イワン</t>
    </rPh>
    <phoneticPr fontId="5"/>
  </si>
  <si>
    <t>観測地点：金沢地方気象台</t>
    <rPh sb="0" eb="2">
      <t>カンソク</t>
    </rPh>
    <rPh sb="2" eb="4">
      <t>チテン</t>
    </rPh>
    <rPh sb="5" eb="7">
      <t>カナザワ</t>
    </rPh>
    <rPh sb="7" eb="9">
      <t>チホウ</t>
    </rPh>
    <rPh sb="9" eb="12">
      <t>キショウダイ</t>
    </rPh>
    <phoneticPr fontId="5"/>
  </si>
  <si>
    <t>年　月</t>
    <rPh sb="0" eb="1">
      <t>トシ</t>
    </rPh>
    <rPh sb="2" eb="3">
      <t>ツキ</t>
    </rPh>
    <phoneticPr fontId="5"/>
  </si>
  <si>
    <t>気　　温　　（℃）</t>
    <rPh sb="0" eb="1">
      <t>キ</t>
    </rPh>
    <rPh sb="3" eb="4">
      <t>アツシ</t>
    </rPh>
    <phoneticPr fontId="5"/>
  </si>
  <si>
    <t>平均湿度
（％）</t>
    <rPh sb="0" eb="2">
      <t>ヘイキン</t>
    </rPh>
    <rPh sb="2" eb="4">
      <t>シツド</t>
    </rPh>
    <phoneticPr fontId="5"/>
  </si>
  <si>
    <t>平均雲量</t>
    <rPh sb="0" eb="2">
      <t>ヘイキン</t>
    </rPh>
    <rPh sb="2" eb="3">
      <t>クモ</t>
    </rPh>
    <rPh sb="3" eb="4">
      <t>リョウ</t>
    </rPh>
    <phoneticPr fontId="5"/>
  </si>
  <si>
    <t>風（m/s）</t>
    <rPh sb="0" eb="1">
      <t>カゼ</t>
    </rPh>
    <phoneticPr fontId="5"/>
  </si>
  <si>
    <t>降水量（mm）</t>
    <rPh sb="0" eb="3">
      <t>コウスイリョウ</t>
    </rPh>
    <phoneticPr fontId="5"/>
  </si>
  <si>
    <t>日照時間
（ｈ）</t>
    <rPh sb="0" eb="2">
      <t>ニッショウ</t>
    </rPh>
    <rPh sb="2" eb="4">
      <t>ジカン</t>
    </rPh>
    <phoneticPr fontId="5"/>
  </si>
  <si>
    <t>雪（cm）</t>
    <rPh sb="0" eb="1">
      <t>ユキ</t>
    </rPh>
    <phoneticPr fontId="5"/>
  </si>
  <si>
    <t>平　均</t>
    <rPh sb="0" eb="1">
      <t>ヒラ</t>
    </rPh>
    <rPh sb="2" eb="3">
      <t>ヒトシ</t>
    </rPh>
    <phoneticPr fontId="5"/>
  </si>
  <si>
    <t>日最高平均</t>
    <rPh sb="0" eb="1">
      <t>ヒ</t>
    </rPh>
    <rPh sb="1" eb="3">
      <t>サイコウ</t>
    </rPh>
    <rPh sb="3" eb="5">
      <t>ヘイキン</t>
    </rPh>
    <phoneticPr fontId="5"/>
  </si>
  <si>
    <t>日最低平均</t>
    <rPh sb="0" eb="1">
      <t>ヒ</t>
    </rPh>
    <rPh sb="1" eb="3">
      <t>サイテイ</t>
    </rPh>
    <rPh sb="3" eb="5">
      <t>ヘイキン</t>
    </rPh>
    <phoneticPr fontId="5"/>
  </si>
  <si>
    <t>最　高</t>
    <rPh sb="0" eb="1">
      <t>サイ</t>
    </rPh>
    <rPh sb="2" eb="3">
      <t>タカ</t>
    </rPh>
    <phoneticPr fontId="5"/>
  </si>
  <si>
    <t>最　低</t>
    <rPh sb="0" eb="1">
      <t>サイ</t>
    </rPh>
    <rPh sb="2" eb="3">
      <t>テイ</t>
    </rPh>
    <phoneticPr fontId="5"/>
  </si>
  <si>
    <t>平均風速</t>
    <rPh sb="0" eb="2">
      <t>ヘイキン</t>
    </rPh>
    <rPh sb="2" eb="4">
      <t>フウソク</t>
    </rPh>
    <phoneticPr fontId="5"/>
  </si>
  <si>
    <t>最大風速</t>
    <rPh sb="0" eb="2">
      <t>サイダイ</t>
    </rPh>
    <rPh sb="2" eb="4">
      <t>フウソク</t>
    </rPh>
    <phoneticPr fontId="5"/>
  </si>
  <si>
    <t>総降水量</t>
    <rPh sb="0" eb="1">
      <t>ソウ</t>
    </rPh>
    <rPh sb="1" eb="4">
      <t>コウスイリョウ</t>
    </rPh>
    <phoneticPr fontId="5"/>
  </si>
  <si>
    <t>日最大降水量</t>
    <rPh sb="0" eb="1">
      <t>ヒ</t>
    </rPh>
    <rPh sb="1" eb="2">
      <t>サイ</t>
    </rPh>
    <rPh sb="2" eb="3">
      <t>ダイ</t>
    </rPh>
    <rPh sb="3" eb="4">
      <t>ゴウ</t>
    </rPh>
    <rPh sb="4" eb="5">
      <t>ミズ</t>
    </rPh>
    <rPh sb="5" eb="6">
      <t>リョウ</t>
    </rPh>
    <phoneticPr fontId="5"/>
  </si>
  <si>
    <t>最深積雪</t>
    <rPh sb="0" eb="2">
      <t>サイシン</t>
    </rPh>
    <rPh sb="2" eb="4">
      <t>セキセツ</t>
    </rPh>
    <phoneticPr fontId="5"/>
  </si>
  <si>
    <t>降雪の深さ
の日最大</t>
    <rPh sb="0" eb="2">
      <t>コウセツ</t>
    </rPh>
    <rPh sb="3" eb="4">
      <t>フカ</t>
    </rPh>
    <rPh sb="7" eb="8">
      <t>ヒ</t>
    </rPh>
    <rPh sb="8" eb="9">
      <t>サイ</t>
    </rPh>
    <rPh sb="9" eb="10">
      <t>ダイ</t>
    </rPh>
    <phoneticPr fontId="5"/>
  </si>
  <si>
    <t>平成26年</t>
    <rPh sb="0" eb="2">
      <t>ヘイセイ</t>
    </rPh>
    <rPh sb="4" eb="5">
      <t>ネン</t>
    </rPh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</si>
  <si>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</si>
  <si>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</si>
  <si>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</si>
  <si>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</si>
  <si>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令和元年</t>
    <rPh sb="0" eb="2">
      <t>レイワ</t>
    </rPh>
    <rPh sb="2" eb="4">
      <t>ガンネン</t>
    </rPh>
    <phoneticPr fontId="3"/>
  </si>
  <si>
    <t>平成31年１月</t>
    <rPh sb="0" eb="2">
      <t>ヘイセイ</t>
    </rPh>
    <rPh sb="4" eb="5">
      <t>ネン</t>
    </rPh>
    <rPh sb="6" eb="7">
      <t>ガツ</t>
    </rPh>
    <phoneticPr fontId="5"/>
  </si>
  <si>
    <t>　２</t>
    <phoneticPr fontId="5"/>
  </si>
  <si>
    <t>　３</t>
    <phoneticPr fontId="5"/>
  </si>
  <si>
    <t>　４</t>
    <phoneticPr fontId="5"/>
  </si>
  <si>
    <t>　令和元年５月</t>
    <rPh sb="1" eb="3">
      <t>レイワ</t>
    </rPh>
    <rPh sb="3" eb="5">
      <t>ガンネン</t>
    </rPh>
    <rPh sb="6" eb="7">
      <t>ガツ</t>
    </rPh>
    <phoneticPr fontId="5"/>
  </si>
  <si>
    <t>－</t>
    <phoneticPr fontId="3"/>
  </si>
  <si>
    <t>　６</t>
    <phoneticPr fontId="5"/>
  </si>
  <si>
    <t>　７</t>
    <phoneticPr fontId="5"/>
  </si>
  <si>
    <t>　８</t>
    <phoneticPr fontId="5"/>
  </si>
  <si>
    <t>　９</t>
    <phoneticPr fontId="5"/>
  </si>
  <si>
    <t>　10</t>
    <phoneticPr fontId="5"/>
  </si>
  <si>
    <t>　11</t>
    <phoneticPr fontId="5"/>
  </si>
  <si>
    <t>　12</t>
    <phoneticPr fontId="5"/>
  </si>
  <si>
    <t>　平年値</t>
    <rPh sb="1" eb="4">
      <t>ヘイネンチ</t>
    </rPh>
    <phoneticPr fontId="5"/>
  </si>
  <si>
    <t>平　年</t>
    <rPh sb="0" eb="1">
      <t>ヒラ</t>
    </rPh>
    <rPh sb="2" eb="3">
      <t>トシ</t>
    </rPh>
    <phoneticPr fontId="5"/>
  </si>
  <si>
    <t>　１月</t>
    <rPh sb="2" eb="3">
      <t>ガツ</t>
    </rPh>
    <phoneticPr fontId="5"/>
  </si>
  <si>
    <t>△9.7</t>
  </si>
  <si>
    <t>２</t>
    <phoneticPr fontId="5"/>
  </si>
  <si>
    <t>△9.4</t>
  </si>
  <si>
    <t>３</t>
    <phoneticPr fontId="5"/>
  </si>
  <si>
    <t>△8.3</t>
  </si>
  <si>
    <t>４</t>
    <phoneticPr fontId="5"/>
  </si>
  <si>
    <t>△1.6</t>
  </si>
  <si>
    <t>５</t>
    <phoneticPr fontId="5"/>
  </si>
  <si>
    <t>６</t>
    <phoneticPr fontId="5"/>
  </si>
  <si>
    <t>７</t>
    <phoneticPr fontId="5"/>
  </si>
  <si>
    <t>８</t>
    <phoneticPr fontId="5"/>
  </si>
  <si>
    <t>９</t>
    <phoneticPr fontId="5"/>
  </si>
  <si>
    <t>10</t>
    <phoneticPr fontId="5"/>
  </si>
  <si>
    <t>11</t>
    <phoneticPr fontId="5"/>
  </si>
  <si>
    <t>△0.7</t>
  </si>
  <si>
    <t>12</t>
    <phoneticPr fontId="5"/>
  </si>
  <si>
    <t>△6.7</t>
  </si>
  <si>
    <t>資料：金沢地方気象台</t>
    <rPh sb="0" eb="2">
      <t>シリョウ</t>
    </rPh>
    <rPh sb="3" eb="5">
      <t>カナザワ</t>
    </rPh>
    <rPh sb="5" eb="7">
      <t>チホウ</t>
    </rPh>
    <rPh sb="7" eb="10">
      <t>キショウダイ</t>
    </rPh>
    <phoneticPr fontId="5"/>
  </si>
  <si>
    <t>　（注）・気温の「最高・最低」、風の「最大風速」、降水量の「日最大降水量」は極値である。</t>
    <rPh sb="2" eb="3">
      <t>チュウ</t>
    </rPh>
    <rPh sb="5" eb="7">
      <t>キオン</t>
    </rPh>
    <rPh sb="9" eb="11">
      <t>サイコウ</t>
    </rPh>
    <rPh sb="12" eb="14">
      <t>サイテイ</t>
    </rPh>
    <rPh sb="16" eb="17">
      <t>カゼ</t>
    </rPh>
    <rPh sb="19" eb="21">
      <t>サイダイ</t>
    </rPh>
    <rPh sb="21" eb="23">
      <t>フウソク</t>
    </rPh>
    <rPh sb="25" eb="27">
      <t>コウスイ</t>
    </rPh>
    <rPh sb="27" eb="28">
      <t>リョウ</t>
    </rPh>
    <rPh sb="30" eb="31">
      <t>ヒ</t>
    </rPh>
    <rPh sb="31" eb="33">
      <t>サイダイ</t>
    </rPh>
    <rPh sb="33" eb="35">
      <t>コウスイ</t>
    </rPh>
    <rPh sb="35" eb="36">
      <t>リョウ</t>
    </rPh>
    <rPh sb="38" eb="40">
      <t>キョクチ</t>
    </rPh>
    <phoneticPr fontId="5"/>
  </si>
  <si>
    <t>　　　　・「平年値」は、1981年から2010年までの30年間の平均である。</t>
    <rPh sb="6" eb="9">
      <t>ヘイネンチ</t>
    </rPh>
    <rPh sb="16" eb="17">
      <t>ネン</t>
    </rPh>
    <rPh sb="23" eb="24">
      <t>ネン</t>
    </rPh>
    <rPh sb="29" eb="31">
      <t>ネンカン</t>
    </rPh>
    <rPh sb="32" eb="34">
      <t>ヘイキン</t>
    </rPh>
    <phoneticPr fontId="5"/>
  </si>
  <si>
    <t>　　　　・平年値における「極値」の統計期間は、1882年～2015年、1882年～2016年、1883年～2016年である。　　　</t>
    <rPh sb="5" eb="8">
      <t>ヘイネンチ</t>
    </rPh>
    <rPh sb="27" eb="28">
      <t>ネン</t>
    </rPh>
    <rPh sb="33" eb="34">
      <t>ネン</t>
    </rPh>
    <rPh sb="51" eb="52">
      <t>ネン</t>
    </rPh>
    <rPh sb="57" eb="58">
      <t>ネン</t>
    </rPh>
    <phoneticPr fontId="5"/>
  </si>
  <si>
    <t>　　　　・「雪」の年の値は、寒侯期（前年10月から当年４月）の値である。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</si>
</sst>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);[Red]\(#,##0\)"/>
    <numFmt numFmtId="177" formatCode="#,##0_ "/>
    <numFmt numFmtId="178" formatCode="0.0_ "/>
    <numFmt numFmtId="179" formatCode="0.0"/>
    <numFmt numFmtId="180" formatCode="0.0;&quot;△ &quot;0.0"/>
    <numFmt numFmtId="181" formatCode="#,##0.0_ "/>
    <numFmt numFmtId="182" formatCode="_ * #,##0_ ;_ * &quot;△&quot;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2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2" fillId="0" borderId="0" xfId="2" applyFont="1" applyAlignment="1">
      <alignment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left" vertical="center" indent="1" shrinkToFit="1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indent="1" shrinkToFi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indent="1" shrinkToFit="1"/>
    </xf>
    <xf numFmtId="0" fontId="7" fillId="0" borderId="1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0" fontId="2" fillId="0" borderId="13" xfId="2" applyFont="1" applyBorder="1" applyAlignment="1">
      <alignment vertical="center" wrapText="1"/>
    </xf>
    <xf numFmtId="0" fontId="7" fillId="0" borderId="13" xfId="2" applyFont="1" applyBorder="1" applyAlignment="1">
      <alignment horizontal="right"/>
    </xf>
    <xf numFmtId="0" fontId="2" fillId="0" borderId="0" xfId="2" applyFont="1" applyAlignment="1">
      <alignment horizontal="right" vertical="center" wrapText="1"/>
    </xf>
    <xf numFmtId="0" fontId="7" fillId="0" borderId="14" xfId="2" applyFont="1" applyBorder="1" applyAlignment="1">
      <alignment horizontal="center" vertical="center" shrinkToFit="1"/>
    </xf>
    <xf numFmtId="176" fontId="7" fillId="0" borderId="14" xfId="2" applyNumberFormat="1" applyFont="1" applyBorder="1" applyAlignment="1">
      <alignment horizontal="center" vertical="center" shrinkToFit="1"/>
    </xf>
    <xf numFmtId="0" fontId="2" fillId="0" borderId="15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9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15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76" fontId="2" fillId="0" borderId="15" xfId="2" applyNumberFormat="1" applyFont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/>
    </xf>
    <xf numFmtId="176" fontId="2" fillId="0" borderId="16" xfId="2" applyNumberFormat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0" xfId="2" applyFont="1" applyAlignment="1">
      <alignment vertical="center"/>
    </xf>
    <xf numFmtId="0" fontId="2" fillId="0" borderId="18" xfId="2" applyFont="1" applyBorder="1" applyAlignment="1">
      <alignment vertical="center"/>
    </xf>
    <xf numFmtId="0" fontId="7" fillId="0" borderId="17" xfId="2" applyFont="1" applyBorder="1" applyAlignment="1">
      <alignment vertical="center" shrinkToFit="1"/>
    </xf>
    <xf numFmtId="0" fontId="7" fillId="0" borderId="0" xfId="2" applyFont="1" applyAlignment="1">
      <alignment vertical="center" shrinkToFit="1"/>
    </xf>
    <xf numFmtId="0" fontId="2" fillId="0" borderId="17" xfId="2" applyFont="1" applyBorder="1" applyAlignment="1">
      <alignment horizontal="distributed" vertical="center" justifyLastLine="1" shrinkToFit="1"/>
    </xf>
    <xf numFmtId="0" fontId="2" fillId="0" borderId="0" xfId="2" applyFont="1" applyAlignment="1">
      <alignment horizontal="distributed" vertical="center" justifyLastLine="1" shrinkToFit="1"/>
    </xf>
    <xf numFmtId="0" fontId="2" fillId="0" borderId="18" xfId="2" applyFont="1" applyBorder="1" applyAlignment="1">
      <alignment horizontal="distributed" vertical="center" justifyLastLine="1" shrinkToFit="1"/>
    </xf>
    <xf numFmtId="176" fontId="2" fillId="0" borderId="17" xfId="2" applyNumberFormat="1" applyFont="1" applyBorder="1" applyAlignment="1">
      <alignment vertical="center"/>
    </xf>
    <xf numFmtId="176" fontId="2" fillId="0" borderId="0" xfId="2" applyNumberFormat="1" applyFont="1" applyAlignment="1">
      <alignment vertical="center"/>
    </xf>
    <xf numFmtId="176" fontId="2" fillId="0" borderId="18" xfId="2" applyNumberFormat="1" applyFont="1" applyBorder="1" applyAlignment="1">
      <alignment vertical="center"/>
    </xf>
    <xf numFmtId="0" fontId="2" fillId="0" borderId="18" xfId="2" applyFont="1" applyBorder="1" applyAlignment="1">
      <alignment horizontal="center" vertical="center"/>
    </xf>
    <xf numFmtId="0" fontId="2" fillId="0" borderId="17" xfId="1" applyFont="1" applyBorder="1" applyAlignment="1">
      <alignment horizontal="distributed" vertical="center" justifyLastLine="1" shrinkToFit="1"/>
    </xf>
    <xf numFmtId="0" fontId="2" fillId="0" borderId="0" xfId="1" applyFont="1" applyAlignment="1">
      <alignment horizontal="distributed" vertical="center" justifyLastLine="1" shrinkToFit="1"/>
    </xf>
    <xf numFmtId="0" fontId="2" fillId="0" borderId="18" xfId="1" applyFont="1" applyBorder="1" applyAlignment="1">
      <alignment horizontal="distributed" vertical="center" justifyLastLine="1" shrinkToFit="1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vertical="center" shrinkToFit="1"/>
    </xf>
    <xf numFmtId="0" fontId="7" fillId="0" borderId="20" xfId="2" applyFont="1" applyBorder="1" applyAlignment="1">
      <alignment vertical="center" shrinkToFit="1"/>
    </xf>
    <xf numFmtId="0" fontId="2" fillId="0" borderId="19" xfId="1" applyFont="1" applyBorder="1" applyAlignment="1">
      <alignment horizontal="distributed" vertical="center" justifyLastLine="1" shrinkToFit="1"/>
    </xf>
    <xf numFmtId="0" fontId="2" fillId="0" borderId="20" xfId="1" applyFont="1" applyBorder="1" applyAlignment="1">
      <alignment horizontal="distributed" vertical="center" justifyLastLine="1" shrinkToFit="1"/>
    </xf>
    <xf numFmtId="0" fontId="2" fillId="0" borderId="21" xfId="1" applyFont="1" applyBorder="1" applyAlignment="1">
      <alignment horizontal="distributed" vertical="center" justifyLastLine="1" shrinkToFit="1"/>
    </xf>
    <xf numFmtId="176" fontId="2" fillId="0" borderId="19" xfId="2" applyNumberFormat="1" applyFont="1" applyBorder="1" applyAlignment="1">
      <alignment vertical="center"/>
    </xf>
    <xf numFmtId="176" fontId="2" fillId="0" borderId="20" xfId="2" applyNumberFormat="1" applyFont="1" applyBorder="1" applyAlignment="1">
      <alignment vertical="center"/>
    </xf>
    <xf numFmtId="176" fontId="2" fillId="0" borderId="21" xfId="2" applyNumberFormat="1" applyFont="1" applyBorder="1" applyAlignment="1">
      <alignment vertical="center"/>
    </xf>
    <xf numFmtId="0" fontId="2" fillId="0" borderId="15" xfId="1" applyFont="1" applyBorder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2" fillId="0" borderId="15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176" fontId="2" fillId="0" borderId="15" xfId="2" applyNumberFormat="1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176" fontId="2" fillId="0" borderId="16" xfId="2" applyNumberFormat="1" applyFont="1" applyBorder="1" applyAlignment="1">
      <alignment vertical="center"/>
    </xf>
    <xf numFmtId="0" fontId="2" fillId="0" borderId="0" xfId="1" applyFont="1">
      <alignment vertical="center"/>
    </xf>
    <xf numFmtId="0" fontId="2" fillId="0" borderId="18" xfId="1" applyFont="1" applyBorder="1">
      <alignment vertical="center"/>
    </xf>
    <xf numFmtId="0" fontId="2" fillId="0" borderId="17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distributed" vertical="center" justifyLastLine="1"/>
    </xf>
    <xf numFmtId="0" fontId="2" fillId="0" borderId="18" xfId="2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2" fillId="0" borderId="18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8" fillId="0" borderId="0" xfId="2" applyFont="1" applyAlignment="1">
      <alignment horizontal="left" vertical="center" shrinkToFit="1"/>
    </xf>
    <xf numFmtId="0" fontId="9" fillId="0" borderId="0" xfId="1" applyFont="1">
      <alignment vertical="center"/>
    </xf>
    <xf numFmtId="0" fontId="4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0" xfId="4" applyFont="1" applyAlignment="1">
      <alignment horizontal="center" vertical="center"/>
    </xf>
    <xf numFmtId="0" fontId="2" fillId="0" borderId="13" xfId="3" applyFont="1" applyBorder="1" applyAlignment="1">
      <alignment vertical="center"/>
    </xf>
    <xf numFmtId="0" fontId="7" fillId="0" borderId="13" xfId="3" applyFont="1" applyBorder="1" applyAlignment="1">
      <alignment horizontal="right" vertical="center"/>
    </xf>
    <xf numFmtId="0" fontId="7" fillId="0" borderId="4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177" fontId="10" fillId="0" borderId="11" xfId="3" applyNumberFormat="1" applyFont="1" applyBorder="1" applyAlignment="1">
      <alignment vertical="center" shrinkToFit="1"/>
    </xf>
    <xf numFmtId="177" fontId="7" fillId="0" borderId="11" xfId="3" applyNumberFormat="1" applyFont="1" applyBorder="1" applyAlignment="1">
      <alignment vertical="center"/>
    </xf>
    <xf numFmtId="177" fontId="7" fillId="0" borderId="28" xfId="3" applyNumberFormat="1" applyFont="1" applyBorder="1" applyAlignment="1">
      <alignment vertical="center" shrinkToFit="1"/>
    </xf>
    <xf numFmtId="177" fontId="7" fillId="0" borderId="29" xfId="3" applyNumberFormat="1" applyFont="1" applyBorder="1" applyAlignment="1">
      <alignment vertical="center" shrinkToFit="1"/>
    </xf>
    <xf numFmtId="177" fontId="7" fillId="0" borderId="30" xfId="3" applyNumberFormat="1" applyFont="1" applyBorder="1" applyAlignment="1">
      <alignment vertical="center" shrinkToFit="1"/>
    </xf>
    <xf numFmtId="177" fontId="7" fillId="0" borderId="30" xfId="3" applyNumberFormat="1" applyFont="1" applyBorder="1" applyAlignment="1">
      <alignment horizontal="right" vertical="center" shrinkToFit="1"/>
    </xf>
    <xf numFmtId="177" fontId="7" fillId="0" borderId="18" xfId="3" applyNumberFormat="1" applyFont="1" applyBorder="1" applyAlignment="1">
      <alignment vertical="center" shrinkToFit="1"/>
    </xf>
    <xf numFmtId="49" fontId="7" fillId="0" borderId="11" xfId="3" applyNumberFormat="1" applyFont="1" applyBorder="1" applyAlignment="1">
      <alignment horizontal="center" vertical="center"/>
    </xf>
    <xf numFmtId="177" fontId="7" fillId="0" borderId="31" xfId="3" applyNumberFormat="1" applyFont="1" applyBorder="1" applyAlignment="1">
      <alignment vertical="center" shrinkToFit="1"/>
    </xf>
    <xf numFmtId="41" fontId="9" fillId="0" borderId="0" xfId="3" applyNumberFormat="1" applyFont="1" applyAlignment="1">
      <alignment vertical="center"/>
    </xf>
    <xf numFmtId="49" fontId="7" fillId="0" borderId="12" xfId="3" applyNumberFormat="1" applyFont="1" applyBorder="1" applyAlignment="1">
      <alignment horizontal="center" vertical="center"/>
    </xf>
    <xf numFmtId="177" fontId="10" fillId="0" borderId="12" xfId="3" quotePrefix="1" applyNumberFormat="1" applyFont="1" applyBorder="1" applyAlignment="1">
      <alignment vertical="center" shrinkToFit="1"/>
    </xf>
    <xf numFmtId="177" fontId="7" fillId="0" borderId="12" xfId="3" applyNumberFormat="1" applyFont="1" applyBorder="1" applyAlignment="1">
      <alignment vertical="center"/>
    </xf>
    <xf numFmtId="177" fontId="7" fillId="0" borderId="32" xfId="3" applyNumberFormat="1" applyFont="1" applyBorder="1" applyAlignment="1">
      <alignment vertical="center" shrinkToFit="1"/>
    </xf>
    <xf numFmtId="177" fontId="7" fillId="0" borderId="27" xfId="3" applyNumberFormat="1" applyFont="1" applyBorder="1" applyAlignment="1">
      <alignment vertical="center" shrinkToFit="1"/>
    </xf>
    <xf numFmtId="177" fontId="7" fillId="0" borderId="27" xfId="3" applyNumberFormat="1" applyFont="1" applyBorder="1" applyAlignment="1">
      <alignment horizontal="right" vertical="center" shrinkToFit="1"/>
    </xf>
    <xf numFmtId="177" fontId="7" fillId="0" borderId="21" xfId="3" applyNumberFormat="1" applyFont="1" applyBorder="1" applyAlignment="1">
      <alignment vertical="center" shrinkToFit="1"/>
    </xf>
    <xf numFmtId="0" fontId="7" fillId="0" borderId="9" xfId="3" applyFont="1" applyBorder="1" applyAlignment="1">
      <alignment horizontal="left" vertical="center"/>
    </xf>
    <xf numFmtId="177" fontId="9" fillId="0" borderId="0" xfId="3" applyNumberFormat="1" applyFont="1" applyAlignment="1">
      <alignment vertical="center"/>
    </xf>
    <xf numFmtId="0" fontId="2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9" fillId="0" borderId="0" xfId="4" applyFont="1" applyAlignment="1">
      <alignment vertical="center"/>
    </xf>
    <xf numFmtId="0" fontId="2" fillId="0" borderId="0" xfId="4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13" xfId="4" applyFont="1" applyBorder="1" applyAlignment="1">
      <alignment horizontal="right" vertical="center"/>
    </xf>
    <xf numFmtId="0" fontId="7" fillId="0" borderId="13" xfId="4" applyFont="1" applyBorder="1" applyAlignment="1">
      <alignment horizontal="right"/>
    </xf>
    <xf numFmtId="0" fontId="7" fillId="0" borderId="13" xfId="4" applyFont="1" applyBorder="1" applyAlignment="1">
      <alignment horizontal="right" vertical="center"/>
    </xf>
    <xf numFmtId="0" fontId="7" fillId="0" borderId="4" xfId="4" applyFont="1" applyBorder="1" applyAlignment="1">
      <alignment horizontal="center" vertical="center"/>
    </xf>
    <xf numFmtId="0" fontId="7" fillId="0" borderId="11" xfId="4" applyFont="1" applyBorder="1" applyAlignment="1">
      <alignment horizontal="left" vertical="center"/>
    </xf>
    <xf numFmtId="177" fontId="7" fillId="0" borderId="11" xfId="4" applyNumberFormat="1" applyFont="1" applyBorder="1" applyAlignment="1">
      <alignment horizontal="right" vertical="center"/>
    </xf>
    <xf numFmtId="0" fontId="7" fillId="0" borderId="12" xfId="4" applyFont="1" applyBorder="1" applyAlignment="1">
      <alignment horizontal="left" vertical="center"/>
    </xf>
    <xf numFmtId="177" fontId="7" fillId="0" borderId="12" xfId="4" applyNumberFormat="1" applyFont="1" applyBorder="1" applyAlignment="1">
      <alignment horizontal="right" vertical="center"/>
    </xf>
    <xf numFmtId="0" fontId="7" fillId="0" borderId="9" xfId="4" applyFont="1" applyBorder="1" applyAlignment="1">
      <alignment horizontal="left" vertical="center"/>
    </xf>
    <xf numFmtId="0" fontId="7" fillId="0" borderId="9" xfId="4" applyFont="1" applyBorder="1" applyAlignment="1">
      <alignment vertical="center"/>
    </xf>
    <xf numFmtId="177" fontId="7" fillId="0" borderId="9" xfId="4" applyNumberFormat="1" applyFont="1" applyBorder="1" applyAlignment="1">
      <alignment vertical="center"/>
    </xf>
    <xf numFmtId="0" fontId="8" fillId="0" borderId="0" xfId="4" applyFont="1" applyAlignment="1">
      <alignment horizontal="left" vertical="center"/>
    </xf>
    <xf numFmtId="0" fontId="7" fillId="0" borderId="10" xfId="5" applyFont="1" applyBorder="1" applyAlignment="1">
      <alignment horizontal="left" vertical="center"/>
    </xf>
    <xf numFmtId="177" fontId="7" fillId="0" borderId="10" xfId="5" applyNumberFormat="1" applyFont="1" applyBorder="1" applyAlignment="1">
      <alignment horizontal="right" vertical="center"/>
    </xf>
    <xf numFmtId="0" fontId="9" fillId="0" borderId="0" xfId="5" applyFont="1" applyAlignment="1">
      <alignment vertical="center"/>
    </xf>
    <xf numFmtId="0" fontId="7" fillId="0" borderId="11" xfId="5" applyFont="1" applyBorder="1" applyAlignment="1">
      <alignment horizontal="left" vertical="center"/>
    </xf>
    <xf numFmtId="177" fontId="7" fillId="0" borderId="11" xfId="5" applyNumberFormat="1" applyFont="1" applyBorder="1" applyAlignment="1">
      <alignment horizontal="right" vertical="center"/>
    </xf>
    <xf numFmtId="0" fontId="7" fillId="0" borderId="12" xfId="5" applyFont="1" applyBorder="1" applyAlignment="1">
      <alignment horizontal="left" vertical="center"/>
    </xf>
    <xf numFmtId="177" fontId="7" fillId="0" borderId="12" xfId="5" applyNumberFormat="1" applyFont="1" applyBorder="1" applyAlignment="1">
      <alignment horizontal="right" vertical="center"/>
    </xf>
    <xf numFmtId="49" fontId="4" fillId="0" borderId="0" xfId="6" applyNumberFormat="1" applyFont="1" applyAlignment="1">
      <alignment vertical="center"/>
    </xf>
    <xf numFmtId="0" fontId="4" fillId="0" borderId="0" xfId="6" applyFont="1" applyAlignment="1">
      <alignment vertical="center"/>
    </xf>
    <xf numFmtId="178" fontId="4" fillId="0" borderId="0" xfId="6" applyNumberFormat="1" applyFont="1" applyAlignment="1">
      <alignment vertical="center"/>
    </xf>
    <xf numFmtId="0" fontId="4" fillId="0" borderId="0" xfId="6" applyFont="1" applyAlignment="1">
      <alignment horizontal="right" vertical="center"/>
    </xf>
    <xf numFmtId="0" fontId="9" fillId="0" borderId="0" xfId="6" applyFont="1" applyAlignment="1">
      <alignment vertical="center"/>
    </xf>
    <xf numFmtId="0" fontId="2" fillId="0" borderId="0" xfId="6" applyFont="1" applyAlignment="1">
      <alignment horizontal="centerContinuous" vertical="center"/>
    </xf>
    <xf numFmtId="0" fontId="12" fillId="0" borderId="0" xfId="6" applyFont="1" applyAlignment="1">
      <alignment horizontal="centerContinuous" vertical="center"/>
    </xf>
    <xf numFmtId="178" fontId="12" fillId="0" borderId="0" xfId="6" applyNumberFormat="1" applyFont="1" applyAlignment="1">
      <alignment horizontal="centerContinuous" vertical="center"/>
    </xf>
    <xf numFmtId="49" fontId="2" fillId="0" borderId="0" xfId="6" applyNumberFormat="1" applyFont="1" applyAlignment="1">
      <alignment vertical="center"/>
    </xf>
    <xf numFmtId="0" fontId="2" fillId="0" borderId="0" xfId="6" applyFont="1" applyAlignment="1">
      <alignment vertical="center"/>
    </xf>
    <xf numFmtId="178" fontId="2" fillId="0" borderId="0" xfId="6" applyNumberFormat="1" applyFont="1" applyAlignment="1">
      <alignment vertical="center"/>
    </xf>
    <xf numFmtId="179" fontId="2" fillId="0" borderId="0" xfId="6" applyNumberFormat="1" applyFont="1" applyAlignment="1">
      <alignment vertical="center"/>
    </xf>
    <xf numFmtId="0" fontId="7" fillId="0" borderId="13" xfId="1" applyFont="1" applyBorder="1" applyAlignment="1">
      <alignment horizontal="right" vertical="center"/>
    </xf>
    <xf numFmtId="49" fontId="7" fillId="0" borderId="4" xfId="6" applyNumberFormat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shrinkToFit="1"/>
    </xf>
    <xf numFmtId="0" fontId="7" fillId="0" borderId="4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/>
    </xf>
    <xf numFmtId="179" fontId="7" fillId="0" borderId="33" xfId="6" applyNumberFormat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/>
    </xf>
    <xf numFmtId="49" fontId="7" fillId="0" borderId="8" xfId="6" applyNumberFormat="1" applyFont="1" applyBorder="1" applyAlignment="1">
      <alignment horizontal="center" vertical="center"/>
    </xf>
    <xf numFmtId="0" fontId="7" fillId="0" borderId="32" xfId="6" applyFont="1" applyBorder="1" applyAlignment="1">
      <alignment horizontal="center" vertical="center" shrinkToFit="1"/>
    </xf>
    <xf numFmtId="0" fontId="7" fillId="0" borderId="27" xfId="6" applyFont="1" applyBorder="1" applyAlignment="1">
      <alignment horizontal="center" vertical="center" shrinkToFit="1"/>
    </xf>
    <xf numFmtId="178" fontId="7" fillId="0" borderId="34" xfId="6" applyNumberFormat="1" applyFont="1" applyBorder="1" applyAlignment="1">
      <alignment horizontal="center" vertical="center" shrinkToFit="1"/>
    </xf>
    <xf numFmtId="0" fontId="7" fillId="0" borderId="8" xfId="6" applyFont="1" applyBorder="1" applyAlignment="1">
      <alignment horizontal="center" vertical="center" wrapText="1"/>
    </xf>
    <xf numFmtId="0" fontId="7" fillId="0" borderId="8" xfId="6" applyFont="1" applyBorder="1" applyAlignment="1">
      <alignment horizontal="center" vertical="center"/>
    </xf>
    <xf numFmtId="179" fontId="7" fillId="0" borderId="32" xfId="6" applyNumberFormat="1" applyFont="1" applyBorder="1" applyAlignment="1">
      <alignment horizontal="center" vertical="center" shrinkToFit="1"/>
    </xf>
    <xf numFmtId="179" fontId="7" fillId="0" borderId="34" xfId="6" applyNumberFormat="1" applyFont="1" applyBorder="1" applyAlignment="1">
      <alignment horizontal="center" vertical="center" shrinkToFit="1"/>
    </xf>
    <xf numFmtId="0" fontId="7" fillId="0" borderId="34" xfId="6" applyFont="1" applyBorder="1" applyAlignment="1">
      <alignment horizontal="center" vertical="center" shrinkToFit="1"/>
    </xf>
    <xf numFmtId="0" fontId="8" fillId="0" borderId="34" xfId="6" applyFont="1" applyBorder="1" applyAlignment="1">
      <alignment horizontal="center" vertical="top" wrapText="1"/>
    </xf>
    <xf numFmtId="49" fontId="10" fillId="0" borderId="11" xfId="6" applyNumberFormat="1" applyFont="1" applyBorder="1" applyAlignment="1">
      <alignment horizontal="center" vertical="center"/>
    </xf>
    <xf numFmtId="180" fontId="10" fillId="0" borderId="31" xfId="1" applyNumberFormat="1" applyFont="1" applyBorder="1">
      <alignment vertical="center"/>
    </xf>
    <xf numFmtId="180" fontId="10" fillId="0" borderId="30" xfId="1" applyNumberFormat="1" applyFont="1" applyBorder="1">
      <alignment vertical="center"/>
    </xf>
    <xf numFmtId="180" fontId="10" fillId="0" borderId="35" xfId="1" applyNumberFormat="1" applyFont="1" applyBorder="1">
      <alignment vertical="center"/>
    </xf>
    <xf numFmtId="176" fontId="10" fillId="0" borderId="11" xfId="1" applyNumberFormat="1" applyFont="1" applyBorder="1">
      <alignment vertical="center"/>
    </xf>
    <xf numFmtId="181" fontId="10" fillId="0" borderId="11" xfId="1" applyNumberFormat="1" applyFont="1" applyBorder="1">
      <alignment vertical="center"/>
    </xf>
    <xf numFmtId="181" fontId="10" fillId="0" borderId="31" xfId="1" applyNumberFormat="1" applyFont="1" applyBorder="1">
      <alignment vertical="center"/>
    </xf>
    <xf numFmtId="181" fontId="10" fillId="0" borderId="35" xfId="1" applyNumberFormat="1" applyFont="1" applyBorder="1">
      <alignment vertical="center"/>
    </xf>
    <xf numFmtId="177" fontId="10" fillId="0" borderId="31" xfId="1" applyNumberFormat="1" applyFont="1" applyBorder="1">
      <alignment vertical="center"/>
    </xf>
    <xf numFmtId="177" fontId="10" fillId="0" borderId="35" xfId="6" applyNumberFormat="1" applyFont="1" applyBorder="1" applyAlignment="1">
      <alignment vertical="center"/>
    </xf>
    <xf numFmtId="0" fontId="1" fillId="0" borderId="0" xfId="6" applyAlignment="1">
      <alignment vertical="center"/>
    </xf>
    <xf numFmtId="0" fontId="10" fillId="0" borderId="12" xfId="6" applyFont="1" applyBorder="1" applyAlignment="1">
      <alignment horizontal="center" vertical="center"/>
    </xf>
    <xf numFmtId="181" fontId="10" fillId="0" borderId="32" xfId="1" applyNumberFormat="1" applyFont="1" applyBorder="1">
      <alignment vertical="center"/>
    </xf>
    <xf numFmtId="181" fontId="10" fillId="0" borderId="29" xfId="1" applyNumberFormat="1" applyFont="1" applyBorder="1">
      <alignment vertical="center"/>
    </xf>
    <xf numFmtId="0" fontId="1" fillId="0" borderId="17" xfId="6" applyBorder="1" applyAlignment="1">
      <alignment vertical="center"/>
    </xf>
    <xf numFmtId="49" fontId="7" fillId="0" borderId="15" xfId="6" applyNumberFormat="1" applyFont="1" applyBorder="1" applyAlignment="1">
      <alignment horizontal="center" vertical="center"/>
    </xf>
    <xf numFmtId="181" fontId="7" fillId="0" borderId="28" xfId="1" applyNumberFormat="1" applyFont="1" applyBorder="1">
      <alignment vertical="center"/>
    </xf>
    <xf numFmtId="181" fontId="7" fillId="0" borderId="36" xfId="1" applyNumberFormat="1" applyFont="1" applyBorder="1">
      <alignment vertical="center"/>
    </xf>
    <xf numFmtId="180" fontId="7" fillId="0" borderId="36" xfId="1" applyNumberFormat="1" applyFont="1" applyBorder="1">
      <alignment vertical="center"/>
    </xf>
    <xf numFmtId="180" fontId="7" fillId="0" borderId="37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81" fontId="7" fillId="0" borderId="15" xfId="1" applyNumberFormat="1" applyFont="1" applyBorder="1">
      <alignment vertical="center"/>
    </xf>
    <xf numFmtId="181" fontId="7" fillId="0" borderId="37" xfId="1" applyNumberFormat="1" applyFont="1" applyBorder="1">
      <alignment vertical="center"/>
    </xf>
    <xf numFmtId="181" fontId="7" fillId="0" borderId="10" xfId="1" applyNumberFormat="1" applyFont="1" applyBorder="1">
      <alignment vertical="center"/>
    </xf>
    <xf numFmtId="177" fontId="7" fillId="0" borderId="28" xfId="1" applyNumberFormat="1" applyFont="1" applyBorder="1">
      <alignment vertical="center"/>
    </xf>
    <xf numFmtId="177" fontId="7" fillId="0" borderId="37" xfId="1" applyNumberFormat="1" applyFont="1" applyBorder="1">
      <alignment vertical="center"/>
    </xf>
    <xf numFmtId="49" fontId="7" fillId="0" borderId="17" xfId="6" applyNumberFormat="1" applyFont="1" applyBorder="1" applyAlignment="1">
      <alignment horizontal="center" vertical="center"/>
    </xf>
    <xf numFmtId="181" fontId="7" fillId="0" borderId="31" xfId="1" applyNumberFormat="1" applyFont="1" applyBorder="1">
      <alignment vertical="center"/>
    </xf>
    <xf numFmtId="181" fontId="7" fillId="0" borderId="30" xfId="1" applyNumberFormat="1" applyFont="1" applyBorder="1">
      <alignment vertical="center"/>
    </xf>
    <xf numFmtId="180" fontId="7" fillId="0" borderId="30" xfId="1" applyNumberFormat="1" applyFont="1" applyBorder="1">
      <alignment vertical="center"/>
    </xf>
    <xf numFmtId="180" fontId="7" fillId="0" borderId="35" xfId="1" applyNumberFormat="1" applyFont="1" applyBorder="1">
      <alignment vertical="center"/>
    </xf>
    <xf numFmtId="176" fontId="7" fillId="0" borderId="18" xfId="1" applyNumberFormat="1" applyFont="1" applyBorder="1">
      <alignment vertical="center"/>
    </xf>
    <xf numFmtId="181" fontId="7" fillId="0" borderId="17" xfId="1" applyNumberFormat="1" applyFont="1" applyBorder="1">
      <alignment vertical="center"/>
    </xf>
    <xf numFmtId="181" fontId="7" fillId="0" borderId="35" xfId="1" applyNumberFormat="1" applyFont="1" applyBorder="1">
      <alignment vertical="center"/>
    </xf>
    <xf numFmtId="181" fontId="7" fillId="0" borderId="11" xfId="1" applyNumberFormat="1" applyFont="1" applyBorder="1">
      <alignment vertical="center"/>
    </xf>
    <xf numFmtId="177" fontId="7" fillId="0" borderId="31" xfId="1" applyNumberFormat="1" applyFont="1" applyBorder="1">
      <alignment vertical="center"/>
    </xf>
    <xf numFmtId="177" fontId="7" fillId="0" borderId="35" xfId="1" applyNumberFormat="1" applyFont="1" applyBorder="1">
      <alignment vertical="center"/>
    </xf>
    <xf numFmtId="177" fontId="7" fillId="0" borderId="31" xfId="6" applyNumberFormat="1" applyFont="1" applyBorder="1" applyAlignment="1">
      <alignment horizontal="right" vertical="center"/>
    </xf>
    <xf numFmtId="177" fontId="7" fillId="0" borderId="35" xfId="6" applyNumberFormat="1" applyFont="1" applyBorder="1" applyAlignment="1">
      <alignment horizontal="right" vertical="center"/>
    </xf>
    <xf numFmtId="49" fontId="7" fillId="0" borderId="11" xfId="6" applyNumberFormat="1" applyFont="1" applyBorder="1" applyAlignment="1">
      <alignment horizontal="center" vertical="center"/>
    </xf>
    <xf numFmtId="49" fontId="7" fillId="0" borderId="12" xfId="6" applyNumberFormat="1" applyFont="1" applyBorder="1" applyAlignment="1">
      <alignment horizontal="center" vertical="center"/>
    </xf>
    <xf numFmtId="181" fontId="7" fillId="0" borderId="32" xfId="1" applyNumberFormat="1" applyFont="1" applyBorder="1">
      <alignment vertical="center"/>
    </xf>
    <xf numFmtId="181" fontId="7" fillId="0" borderId="27" xfId="1" applyNumberFormat="1" applyFont="1" applyBorder="1">
      <alignment vertical="center"/>
    </xf>
    <xf numFmtId="180" fontId="7" fillId="0" borderId="27" xfId="1" applyNumberFormat="1" applyFont="1" applyBorder="1">
      <alignment vertical="center"/>
    </xf>
    <xf numFmtId="180" fontId="7" fillId="0" borderId="34" xfId="1" applyNumberFormat="1" applyFont="1" applyBorder="1">
      <alignment vertical="center"/>
    </xf>
    <xf numFmtId="176" fontId="7" fillId="0" borderId="21" xfId="1" applyNumberFormat="1" applyFont="1" applyBorder="1">
      <alignment vertical="center"/>
    </xf>
    <xf numFmtId="181" fontId="7" fillId="0" borderId="12" xfId="1" applyNumberFormat="1" applyFont="1" applyBorder="1">
      <alignment vertical="center"/>
    </xf>
    <xf numFmtId="181" fontId="7" fillId="0" borderId="34" xfId="1" applyNumberFormat="1" applyFont="1" applyBorder="1">
      <alignment vertical="center"/>
    </xf>
    <xf numFmtId="177" fontId="7" fillId="0" borderId="32" xfId="6" applyNumberFormat="1" applyFont="1" applyBorder="1" applyAlignment="1">
      <alignment vertical="center"/>
    </xf>
    <xf numFmtId="177" fontId="7" fillId="0" borderId="34" xfId="6" applyNumberFormat="1" applyFont="1" applyBorder="1" applyAlignment="1">
      <alignment vertical="center"/>
    </xf>
    <xf numFmtId="0" fontId="7" fillId="0" borderId="9" xfId="6" applyFont="1" applyBorder="1" applyAlignment="1">
      <alignment vertical="center"/>
    </xf>
    <xf numFmtId="0" fontId="7" fillId="0" borderId="0" xfId="6" applyFont="1" applyAlignment="1">
      <alignment vertical="center"/>
    </xf>
    <xf numFmtId="49" fontId="10" fillId="0" borderId="10" xfId="6" applyNumberFormat="1" applyFont="1" applyBorder="1" applyAlignment="1">
      <alignment horizontal="center" vertical="center"/>
    </xf>
    <xf numFmtId="181" fontId="10" fillId="0" borderId="28" xfId="6" applyNumberFormat="1" applyFont="1" applyBorder="1" applyAlignment="1">
      <alignment vertical="center"/>
    </xf>
    <xf numFmtId="181" fontId="10" fillId="0" borderId="36" xfId="6" applyNumberFormat="1" applyFont="1" applyBorder="1" applyAlignment="1">
      <alignment vertical="center"/>
    </xf>
    <xf numFmtId="180" fontId="10" fillId="0" borderId="37" xfId="1" applyNumberFormat="1" applyFont="1" applyBorder="1" applyAlignment="1">
      <alignment horizontal="right" vertical="center"/>
    </xf>
    <xf numFmtId="177" fontId="10" fillId="0" borderId="16" xfId="6" applyNumberFormat="1" applyFont="1" applyBorder="1" applyAlignment="1">
      <alignment vertical="center"/>
    </xf>
    <xf numFmtId="181" fontId="10" fillId="0" borderId="10" xfId="6" applyNumberFormat="1" applyFont="1" applyBorder="1" applyAlignment="1">
      <alignment vertical="center"/>
    </xf>
    <xf numFmtId="181" fontId="10" fillId="0" borderId="37" xfId="6" applyNumberFormat="1" applyFont="1" applyBorder="1" applyAlignment="1">
      <alignment vertical="center"/>
    </xf>
    <xf numFmtId="176" fontId="10" fillId="0" borderId="28" xfId="6" applyNumberFormat="1" applyFont="1" applyBorder="1" applyAlignment="1">
      <alignment vertical="center"/>
    </xf>
    <xf numFmtId="176" fontId="10" fillId="0" borderId="37" xfId="6" applyNumberFormat="1" applyFont="1" applyBorder="1" applyAlignment="1">
      <alignment horizontal="right" vertical="center"/>
    </xf>
    <xf numFmtId="181" fontId="7" fillId="0" borderId="31" xfId="6" applyNumberFormat="1" applyFont="1" applyBorder="1" applyAlignment="1">
      <alignment vertical="center"/>
    </xf>
    <xf numFmtId="181" fontId="7" fillId="0" borderId="30" xfId="6" applyNumberFormat="1" applyFont="1" applyBorder="1" applyAlignment="1">
      <alignment vertical="center"/>
    </xf>
    <xf numFmtId="180" fontId="7" fillId="0" borderId="35" xfId="1" applyNumberFormat="1" applyFont="1" applyBorder="1" applyAlignment="1">
      <alignment horizontal="right" vertical="center"/>
    </xf>
    <xf numFmtId="177" fontId="7" fillId="0" borderId="18" xfId="6" applyNumberFormat="1" applyFont="1" applyBorder="1" applyAlignment="1">
      <alignment vertical="center"/>
    </xf>
    <xf numFmtId="181" fontId="7" fillId="0" borderId="11" xfId="6" applyNumberFormat="1" applyFont="1" applyBorder="1" applyAlignment="1">
      <alignment vertical="center"/>
    </xf>
    <xf numFmtId="181" fontId="7" fillId="0" borderId="35" xfId="6" applyNumberFormat="1" applyFont="1" applyBorder="1" applyAlignment="1">
      <alignment vertical="center"/>
    </xf>
    <xf numFmtId="176" fontId="7" fillId="0" borderId="31" xfId="6" applyNumberFormat="1" applyFont="1" applyBorder="1" applyAlignment="1">
      <alignment vertical="center"/>
    </xf>
    <xf numFmtId="176" fontId="7" fillId="0" borderId="35" xfId="6" applyNumberFormat="1" applyFont="1" applyBorder="1" applyAlignment="1">
      <alignment horizontal="right" vertical="center"/>
    </xf>
    <xf numFmtId="176" fontId="7" fillId="0" borderId="31" xfId="6" applyNumberFormat="1" applyFont="1" applyBorder="1" applyAlignment="1">
      <alignment horizontal="right" vertical="center"/>
    </xf>
    <xf numFmtId="180" fontId="7" fillId="0" borderId="35" xfId="6" applyNumberFormat="1" applyFont="1" applyBorder="1" applyAlignment="1">
      <alignment vertical="center"/>
    </xf>
    <xf numFmtId="182" fontId="9" fillId="0" borderId="0" xfId="6" applyNumberFormat="1" applyFont="1" applyAlignment="1">
      <alignment vertical="center"/>
    </xf>
    <xf numFmtId="181" fontId="7" fillId="0" borderId="35" xfId="6" applyNumberFormat="1" applyFont="1" applyBorder="1" applyAlignment="1">
      <alignment horizontal="right" vertical="center"/>
    </xf>
    <xf numFmtId="176" fontId="7" fillId="0" borderId="35" xfId="6" applyNumberFormat="1" applyFont="1" applyBorder="1" applyAlignment="1">
      <alignment vertical="center"/>
    </xf>
    <xf numFmtId="181" fontId="7" fillId="0" borderId="32" xfId="6" applyNumberFormat="1" applyFont="1" applyBorder="1" applyAlignment="1">
      <alignment vertical="center"/>
    </xf>
    <xf numFmtId="181" fontId="7" fillId="0" borderId="27" xfId="6" applyNumberFormat="1" applyFont="1" applyBorder="1" applyAlignment="1">
      <alignment vertical="center"/>
    </xf>
    <xf numFmtId="180" fontId="7" fillId="0" borderId="34" xfId="1" applyNumberFormat="1" applyFont="1" applyBorder="1" applyAlignment="1">
      <alignment horizontal="right" vertical="center"/>
    </xf>
    <xf numFmtId="177" fontId="7" fillId="0" borderId="21" xfId="6" applyNumberFormat="1" applyFont="1" applyBorder="1" applyAlignment="1">
      <alignment vertical="center"/>
    </xf>
    <xf numFmtId="181" fontId="7" fillId="0" borderId="12" xfId="6" applyNumberFormat="1" applyFont="1" applyBorder="1" applyAlignment="1">
      <alignment vertical="center"/>
    </xf>
    <xf numFmtId="181" fontId="7" fillId="0" borderId="34" xfId="6" applyNumberFormat="1" applyFont="1" applyBorder="1" applyAlignment="1">
      <alignment vertical="center"/>
    </xf>
    <xf numFmtId="176" fontId="7" fillId="0" borderId="32" xfId="6" applyNumberFormat="1" applyFont="1" applyBorder="1" applyAlignment="1">
      <alignment vertical="center"/>
    </xf>
    <xf numFmtId="176" fontId="7" fillId="0" borderId="34" xfId="6" applyNumberFormat="1" applyFont="1" applyBorder="1" applyAlignment="1">
      <alignment horizontal="right" vertical="center"/>
    </xf>
    <xf numFmtId="0" fontId="8" fillId="0" borderId="0" xfId="6" applyFont="1" applyAlignment="1">
      <alignment horizontal="left" vertical="center" shrinkToFit="1"/>
    </xf>
    <xf numFmtId="0" fontId="13" fillId="0" borderId="0" xfId="6" applyFont="1" applyAlignment="1">
      <alignment vertical="top" wrapText="1"/>
    </xf>
    <xf numFmtId="0" fontId="7" fillId="0" borderId="0" xfId="6" applyFont="1" applyAlignment="1">
      <alignment vertical="center"/>
    </xf>
    <xf numFmtId="49" fontId="8" fillId="0" borderId="0" xfId="6" applyNumberFormat="1" applyFont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9" fillId="0" borderId="0" xfId="6" applyNumberFormat="1" applyFont="1" applyAlignment="1">
      <alignment vertical="center"/>
    </xf>
    <xf numFmtId="178" fontId="9" fillId="0" borderId="0" xfId="6" applyNumberFormat="1" applyFont="1" applyAlignment="1">
      <alignment vertical="center"/>
    </xf>
    <xf numFmtId="0" fontId="9" fillId="0" borderId="0" xfId="6" applyFont="1" applyAlignment="1">
      <alignment horizontal="centerContinuous" vertical="center"/>
    </xf>
    <xf numFmtId="178" fontId="9" fillId="0" borderId="0" xfId="6" applyNumberFormat="1" applyFont="1" applyAlignment="1">
      <alignment horizontal="centerContinuous" vertical="center"/>
    </xf>
  </cellXfs>
  <cellStyles count="7">
    <cellStyle name="標準" xfId="0" builtinId="0"/>
    <cellStyle name="標準 2" xfId="1" xr:uid="{5DD0A98D-14BE-4D67-B58C-8AFE348834EC}"/>
    <cellStyle name="標準_0107" xfId="4" xr:uid="{87A24366-1800-4E62-B253-43CE04C57A42}"/>
    <cellStyle name="標準_0108" xfId="6" xr:uid="{D826E51F-4F0E-47A2-8EDA-AFF9C0EE1E59}"/>
    <cellStyle name="標準_1.土地・気候" xfId="3" xr:uid="{A2B92109-F93D-4457-B96C-A30FA4E1B88B}"/>
    <cellStyle name="標準_7.地価公示価格" xfId="5" xr:uid="{7895749A-D314-4411-9A2E-67715676B3DD}"/>
    <cellStyle name="標準_Sheet1" xfId="2" xr:uid="{E846C452-DC05-4DB0-A1D7-BD6D33A82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FC25-F746-484B-8A0C-24EA1F7E03C5}">
  <sheetPr>
    <tabColor rgb="FF92D050"/>
  </sheetPr>
  <dimension ref="A1:AC61"/>
  <sheetViews>
    <sheetView showGridLines="0" tabSelected="1" view="pageBreakPreview" zoomScaleNormal="100" zoomScaleSheetLayoutView="100" workbookViewId="0">
      <selection activeCell="F41" sqref="F41:Q41"/>
    </sheetView>
  </sheetViews>
  <sheetFormatPr defaultRowHeight="13.5" x14ac:dyDescent="0.4"/>
  <cols>
    <col min="1" max="27" width="2.25" style="96" customWidth="1"/>
    <col min="28" max="33" width="1.625" style="96" customWidth="1"/>
    <col min="34" max="16384" width="9" style="96"/>
  </cols>
  <sheetData>
    <row r="1" spans="1:28" s="1" customFormat="1" ht="9" customHeight="1" x14ac:dyDescent="0.4">
      <c r="Y1" s="2" t="s">
        <v>0</v>
      </c>
      <c r="Z1" s="2"/>
      <c r="AA1" s="2"/>
    </row>
    <row r="2" spans="1:28" s="1" customFormat="1" ht="12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s="1" customFormat="1" ht="8.2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8" s="1" customFormat="1" ht="12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8" s="1" customFormat="1" ht="6" customHeight="1" thickBot="1" x14ac:dyDescent="0.45"/>
    <row r="6" spans="1:28" s="1" customFormat="1" ht="14.1" customHeight="1" x14ac:dyDescent="0.4">
      <c r="A6" s="6" t="s">
        <v>3</v>
      </c>
      <c r="B6" s="7"/>
      <c r="C6" s="7"/>
      <c r="D6" s="7"/>
      <c r="E6" s="7"/>
      <c r="F6" s="7"/>
      <c r="G6" s="7"/>
      <c r="H6" s="7"/>
      <c r="I6" s="8"/>
      <c r="J6" s="7" t="s">
        <v>4</v>
      </c>
      <c r="K6" s="7"/>
      <c r="L6" s="7"/>
      <c r="M6" s="7"/>
      <c r="N6" s="7"/>
      <c r="O6" s="7"/>
      <c r="P6" s="7"/>
      <c r="Q6" s="7"/>
      <c r="R6" s="7"/>
      <c r="S6" s="8"/>
      <c r="T6" s="9" t="s">
        <v>5</v>
      </c>
      <c r="U6" s="9"/>
      <c r="V6" s="9"/>
      <c r="W6" s="9"/>
      <c r="X6" s="9"/>
      <c r="Y6" s="9"/>
      <c r="Z6" s="9"/>
      <c r="AA6" s="9"/>
      <c r="AB6" s="10"/>
    </row>
    <row r="7" spans="1:28" s="1" customFormat="1" ht="14.1" customHeight="1" x14ac:dyDescent="0.4">
      <c r="A7" s="11" t="s">
        <v>6</v>
      </c>
      <c r="B7" s="12"/>
      <c r="C7" s="12"/>
      <c r="D7" s="12"/>
      <c r="E7" s="12"/>
      <c r="F7" s="12"/>
      <c r="G7" s="12"/>
      <c r="H7" s="12"/>
      <c r="I7" s="13"/>
      <c r="J7" s="12" t="s">
        <v>7</v>
      </c>
      <c r="K7" s="12"/>
      <c r="L7" s="12"/>
      <c r="M7" s="12"/>
      <c r="N7" s="12"/>
      <c r="O7" s="12"/>
      <c r="P7" s="12"/>
      <c r="Q7" s="12"/>
      <c r="R7" s="12"/>
      <c r="S7" s="13"/>
      <c r="T7" s="14" t="s">
        <v>8</v>
      </c>
      <c r="U7" s="14"/>
      <c r="V7" s="14"/>
      <c r="W7" s="14"/>
      <c r="X7" s="14"/>
      <c r="Y7" s="14"/>
      <c r="Z7" s="14"/>
      <c r="AA7" s="14"/>
      <c r="AB7" s="10"/>
    </row>
    <row r="8" spans="1:28" s="1" customFormat="1" ht="12" customHeight="1" x14ac:dyDescent="0.4">
      <c r="A8" s="15" t="s">
        <v>9</v>
      </c>
      <c r="B8" s="15"/>
      <c r="C8" s="15"/>
      <c r="D8" s="15"/>
      <c r="E8" s="15"/>
      <c r="F8" s="15"/>
    </row>
    <row r="9" spans="1:28" s="1" customFormat="1" ht="9.75" customHeight="1" x14ac:dyDescent="0.4">
      <c r="A9" s="16" t="s">
        <v>10</v>
      </c>
      <c r="B9" s="16"/>
      <c r="C9" s="16"/>
      <c r="D9" s="16"/>
      <c r="E9" s="16"/>
      <c r="F9" s="16"/>
      <c r="G9" s="16"/>
      <c r="H9" s="16"/>
    </row>
    <row r="10" spans="1:28" s="1" customFormat="1" ht="6.75" customHeight="1" x14ac:dyDescent="0.4">
      <c r="A10" s="17"/>
    </row>
    <row r="11" spans="1:28" s="1" customFormat="1" ht="12" customHeight="1" x14ac:dyDescent="0.4">
      <c r="A11" s="5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8" s="1" customFormat="1" ht="6" customHeight="1" thickBot="1" x14ac:dyDescent="0.45">
      <c r="A12" s="10"/>
    </row>
    <row r="13" spans="1:28" s="1" customFormat="1" ht="14.1" customHeight="1" x14ac:dyDescent="0.4">
      <c r="A13" s="6" t="s">
        <v>12</v>
      </c>
      <c r="B13" s="7"/>
      <c r="C13" s="7"/>
      <c r="D13" s="7"/>
      <c r="E13" s="7"/>
      <c r="F13" s="7"/>
      <c r="G13" s="7"/>
      <c r="H13" s="7"/>
      <c r="I13" s="7"/>
      <c r="J13" s="6" t="s">
        <v>13</v>
      </c>
      <c r="K13" s="7"/>
      <c r="L13" s="7"/>
      <c r="M13" s="7"/>
      <c r="N13" s="7"/>
      <c r="O13" s="7"/>
      <c r="P13" s="7"/>
      <c r="Q13" s="7"/>
      <c r="R13" s="7"/>
      <c r="S13" s="8"/>
      <c r="T13" s="9" t="s">
        <v>14</v>
      </c>
      <c r="U13" s="9"/>
      <c r="V13" s="9"/>
      <c r="W13" s="9"/>
      <c r="X13" s="9"/>
      <c r="Y13" s="9"/>
      <c r="Z13" s="9"/>
      <c r="AA13" s="9"/>
    </row>
    <row r="14" spans="1:28" s="1" customFormat="1" ht="11.1" customHeight="1" x14ac:dyDescent="0.4">
      <c r="A14" s="18" t="s">
        <v>15</v>
      </c>
      <c r="B14" s="18"/>
      <c r="C14" s="18"/>
      <c r="D14" s="18"/>
      <c r="E14" s="18"/>
      <c r="F14" s="18"/>
      <c r="G14" s="18"/>
      <c r="H14" s="18"/>
      <c r="I14" s="18"/>
      <c r="J14" s="19" t="s">
        <v>16</v>
      </c>
      <c r="K14" s="19"/>
      <c r="L14" s="19"/>
      <c r="M14" s="19"/>
      <c r="N14" s="19"/>
      <c r="O14" s="19"/>
      <c r="P14" s="19"/>
      <c r="Q14" s="19"/>
      <c r="R14" s="19"/>
      <c r="S14" s="19"/>
      <c r="T14" s="18" t="s">
        <v>17</v>
      </c>
      <c r="U14" s="18"/>
      <c r="V14" s="18"/>
      <c r="W14" s="18"/>
      <c r="X14" s="18"/>
      <c r="Y14" s="18"/>
      <c r="Z14" s="18"/>
      <c r="AA14" s="18"/>
    </row>
    <row r="15" spans="1:28" s="1" customFormat="1" ht="11.1" customHeight="1" x14ac:dyDescent="0.4">
      <c r="A15" s="18"/>
      <c r="B15" s="18"/>
      <c r="C15" s="18"/>
      <c r="D15" s="18"/>
      <c r="E15" s="18"/>
      <c r="F15" s="18"/>
      <c r="G15" s="18"/>
      <c r="H15" s="18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8"/>
      <c r="U15" s="18"/>
      <c r="V15" s="18"/>
      <c r="W15" s="18"/>
      <c r="X15" s="18"/>
      <c r="Y15" s="18"/>
      <c r="Z15" s="18"/>
      <c r="AA15" s="18"/>
    </row>
    <row r="16" spans="1:28" s="1" customFormat="1" ht="12" customHeight="1" x14ac:dyDescent="0.4">
      <c r="A16" s="15" t="s">
        <v>9</v>
      </c>
      <c r="B16" s="15"/>
      <c r="C16" s="15"/>
      <c r="D16" s="15"/>
    </row>
    <row r="17" spans="1:29" s="1" customFormat="1" ht="6.75" customHeight="1" x14ac:dyDescent="0.4">
      <c r="A17" s="17"/>
    </row>
    <row r="18" spans="1:29" s="1" customFormat="1" ht="12" customHeight="1" x14ac:dyDescent="0.4">
      <c r="A18" s="5" t="s">
        <v>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9" s="1" customFormat="1" ht="6" customHeight="1" thickBot="1" x14ac:dyDescent="0.45">
      <c r="A19" s="20"/>
    </row>
    <row r="20" spans="1:29" s="1" customFormat="1" ht="14.1" customHeight="1" x14ac:dyDescent="0.4">
      <c r="A20" s="9" t="s">
        <v>19</v>
      </c>
      <c r="B20" s="9"/>
      <c r="C20" s="9"/>
      <c r="D20" s="9"/>
      <c r="E20" s="9"/>
      <c r="F20" s="9" t="s">
        <v>20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 t="s">
        <v>12</v>
      </c>
      <c r="W20" s="9"/>
      <c r="X20" s="9"/>
      <c r="Y20" s="9"/>
      <c r="Z20" s="9"/>
      <c r="AA20" s="9"/>
    </row>
    <row r="21" spans="1:29" s="1" customFormat="1" ht="11.25" customHeight="1" x14ac:dyDescent="0.4">
      <c r="A21" s="21" t="s">
        <v>21</v>
      </c>
      <c r="B21" s="21"/>
      <c r="C21" s="21"/>
      <c r="D21" s="21"/>
      <c r="E21" s="21"/>
      <c r="F21" s="22" t="s">
        <v>22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3" t="s">
        <v>23</v>
      </c>
      <c r="W21" s="23"/>
      <c r="X21" s="23"/>
      <c r="Y21" s="23"/>
      <c r="Z21" s="23"/>
      <c r="AA21" s="23"/>
    </row>
    <row r="22" spans="1:29" s="1" customFormat="1" ht="11.25" customHeight="1" x14ac:dyDescent="0.4">
      <c r="A22" s="24" t="s">
        <v>24</v>
      </c>
      <c r="B22" s="24"/>
      <c r="C22" s="24"/>
      <c r="D22" s="24"/>
      <c r="E22" s="24"/>
      <c r="F22" s="25" t="s">
        <v>25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 t="s">
        <v>26</v>
      </c>
      <c r="W22" s="26"/>
      <c r="X22" s="26"/>
      <c r="Y22" s="26"/>
      <c r="Z22" s="26"/>
      <c r="AA22" s="26"/>
    </row>
    <row r="23" spans="1:29" s="1" customFormat="1" ht="11.25" customHeight="1" x14ac:dyDescent="0.4">
      <c r="A23" s="24" t="s">
        <v>27</v>
      </c>
      <c r="B23" s="24"/>
      <c r="C23" s="24"/>
      <c r="D23" s="24"/>
      <c r="E23" s="24"/>
      <c r="F23" s="25" t="s">
        <v>28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6" t="s">
        <v>29</v>
      </c>
      <c r="W23" s="26"/>
      <c r="X23" s="26"/>
      <c r="Y23" s="26"/>
      <c r="Z23" s="26"/>
      <c r="AA23" s="26"/>
    </row>
    <row r="24" spans="1:29" s="1" customFormat="1" ht="11.25" customHeight="1" x14ac:dyDescent="0.4">
      <c r="A24" s="27" t="s">
        <v>30</v>
      </c>
      <c r="B24" s="27"/>
      <c r="C24" s="27"/>
      <c r="D24" s="27"/>
      <c r="E24" s="27"/>
      <c r="F24" s="28" t="s">
        <v>31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 t="s">
        <v>32</v>
      </c>
      <c r="W24" s="29"/>
      <c r="X24" s="29"/>
      <c r="Y24" s="29"/>
      <c r="Z24" s="29"/>
      <c r="AA24" s="29"/>
    </row>
    <row r="25" spans="1:29" s="1" customFormat="1" ht="12" customHeight="1" x14ac:dyDescent="0.4">
      <c r="A25" s="15" t="s">
        <v>9</v>
      </c>
      <c r="B25" s="15"/>
      <c r="C25" s="15"/>
      <c r="D25" s="15"/>
    </row>
    <row r="26" spans="1:29" s="1" customFormat="1" ht="6.75" customHeight="1" x14ac:dyDescent="0.4"/>
    <row r="27" spans="1:29" s="1" customFormat="1" ht="12" customHeight="1" x14ac:dyDescent="0.4">
      <c r="A27" s="30" t="s">
        <v>33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9" s="1" customFormat="1" ht="11.45" customHeight="1" thickBot="1" x14ac:dyDescent="0.2">
      <c r="A28" s="31"/>
      <c r="B28" s="32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 t="s">
        <v>34</v>
      </c>
      <c r="T28" s="34"/>
      <c r="U28" s="34"/>
      <c r="V28" s="34"/>
      <c r="W28" s="34"/>
      <c r="X28" s="34"/>
      <c r="Y28" s="34"/>
      <c r="Z28" s="34"/>
      <c r="AA28" s="34"/>
      <c r="AB28" s="35"/>
      <c r="AC28" s="35"/>
    </row>
    <row r="29" spans="1:29" s="1" customFormat="1" ht="14.1" customHeight="1" x14ac:dyDescent="0.4">
      <c r="A29" s="9" t="s">
        <v>35</v>
      </c>
      <c r="B29" s="9"/>
      <c r="C29" s="9"/>
      <c r="D29" s="9"/>
      <c r="E29" s="9"/>
      <c r="F29" s="9" t="s">
        <v>36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36" t="s">
        <v>37</v>
      </c>
      <c r="S29" s="36"/>
      <c r="T29" s="36"/>
      <c r="U29" s="36"/>
      <c r="V29" s="36"/>
      <c r="W29" s="36"/>
      <c r="X29" s="37" t="s">
        <v>38</v>
      </c>
      <c r="Y29" s="37"/>
      <c r="Z29" s="37"/>
      <c r="AA29" s="37"/>
    </row>
    <row r="30" spans="1:29" s="1" customFormat="1" ht="11.25" customHeight="1" x14ac:dyDescent="0.4">
      <c r="A30" s="38" t="s">
        <v>39</v>
      </c>
      <c r="B30" s="39"/>
      <c r="C30" s="39"/>
      <c r="D30" s="40"/>
      <c r="E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/>
      <c r="S30" s="45"/>
      <c r="T30" s="45"/>
      <c r="U30" s="45"/>
      <c r="V30" s="45"/>
      <c r="W30" s="46"/>
      <c r="X30" s="47"/>
      <c r="Y30" s="48"/>
      <c r="Z30" s="48"/>
      <c r="AA30" s="49"/>
    </row>
    <row r="31" spans="1:29" s="1" customFormat="1" ht="11.25" customHeight="1" x14ac:dyDescent="0.4">
      <c r="A31" s="50"/>
      <c r="B31" s="51" t="s">
        <v>40</v>
      </c>
      <c r="C31" s="51"/>
      <c r="D31" s="51"/>
      <c r="E31" s="52"/>
      <c r="F31" s="53" t="s">
        <v>41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 t="s">
        <v>42</v>
      </c>
      <c r="S31" s="56"/>
      <c r="T31" s="56"/>
      <c r="U31" s="56"/>
      <c r="V31" s="56"/>
      <c r="W31" s="57"/>
      <c r="X31" s="58">
        <v>6160</v>
      </c>
      <c r="Y31" s="59"/>
      <c r="Z31" s="59"/>
      <c r="AA31" s="60"/>
    </row>
    <row r="32" spans="1:29" s="1" customFormat="1" ht="11.25" customHeight="1" x14ac:dyDescent="0.4">
      <c r="A32" s="50"/>
      <c r="B32" s="5"/>
      <c r="C32" s="5"/>
      <c r="D32" s="5"/>
      <c r="E32" s="61"/>
      <c r="F32" s="53" t="s">
        <v>43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62"/>
      <c r="S32" s="63"/>
      <c r="T32" s="63"/>
      <c r="U32" s="63"/>
      <c r="V32" s="63"/>
      <c r="W32" s="64"/>
      <c r="X32" s="58"/>
      <c r="Y32" s="59"/>
      <c r="Z32" s="59"/>
      <c r="AA32" s="60"/>
    </row>
    <row r="33" spans="1:27" s="1" customFormat="1" ht="11.25" customHeight="1" x14ac:dyDescent="0.4">
      <c r="A33" s="50"/>
      <c r="B33" s="51" t="s">
        <v>44</v>
      </c>
      <c r="C33" s="51"/>
      <c r="D33" s="51"/>
      <c r="E33" s="52"/>
      <c r="F33" s="53" t="s">
        <v>45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5" t="s">
        <v>46</v>
      </c>
      <c r="S33" s="56"/>
      <c r="T33" s="56"/>
      <c r="U33" s="56"/>
      <c r="V33" s="56"/>
      <c r="W33" s="57"/>
      <c r="X33" s="58">
        <v>3200</v>
      </c>
      <c r="Y33" s="59"/>
      <c r="Z33" s="59"/>
      <c r="AA33" s="60"/>
    </row>
    <row r="34" spans="1:27" s="1" customFormat="1" ht="11.25" customHeight="1" x14ac:dyDescent="0.4">
      <c r="A34" s="50"/>
      <c r="B34" s="5"/>
      <c r="C34" s="5"/>
      <c r="D34" s="5"/>
      <c r="E34" s="61"/>
      <c r="F34" s="53" t="s">
        <v>47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62"/>
      <c r="S34" s="63"/>
      <c r="T34" s="63"/>
      <c r="U34" s="63"/>
      <c r="V34" s="63"/>
      <c r="W34" s="64"/>
      <c r="X34" s="58"/>
      <c r="Y34" s="59"/>
      <c r="Z34" s="59"/>
      <c r="AA34" s="60"/>
    </row>
    <row r="35" spans="1:27" s="1" customFormat="1" ht="11.25" customHeight="1" x14ac:dyDescent="0.4">
      <c r="A35" s="50"/>
      <c r="B35" s="51" t="s">
        <v>48</v>
      </c>
      <c r="C35" s="51"/>
      <c r="D35" s="51"/>
      <c r="E35" s="52"/>
      <c r="F35" s="53" t="s">
        <v>49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 t="s">
        <v>42</v>
      </c>
      <c r="S35" s="56"/>
      <c r="T35" s="56"/>
      <c r="U35" s="56"/>
      <c r="V35" s="56"/>
      <c r="W35" s="57"/>
      <c r="X35" s="58">
        <v>4050</v>
      </c>
      <c r="Y35" s="59"/>
      <c r="Z35" s="59"/>
      <c r="AA35" s="60"/>
    </row>
    <row r="36" spans="1:27" s="1" customFormat="1" ht="11.25" customHeight="1" x14ac:dyDescent="0.4">
      <c r="A36" s="50"/>
      <c r="B36" s="5"/>
      <c r="C36" s="5"/>
      <c r="D36" s="5"/>
      <c r="E36" s="61"/>
      <c r="F36" s="53" t="s">
        <v>50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62"/>
      <c r="S36" s="63"/>
      <c r="T36" s="63"/>
      <c r="U36" s="63"/>
      <c r="V36" s="63"/>
      <c r="W36" s="64"/>
      <c r="X36" s="58"/>
      <c r="Y36" s="59"/>
      <c r="Z36" s="59"/>
      <c r="AA36" s="60"/>
    </row>
    <row r="37" spans="1:27" s="1" customFormat="1" ht="11.25" customHeight="1" x14ac:dyDescent="0.4">
      <c r="A37" s="50"/>
      <c r="B37" s="5"/>
      <c r="C37" s="5"/>
      <c r="D37" s="5"/>
      <c r="E37" s="61"/>
      <c r="F37" s="53" t="s">
        <v>51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62"/>
      <c r="S37" s="63"/>
      <c r="T37" s="63"/>
      <c r="U37" s="63"/>
      <c r="V37" s="63"/>
      <c r="W37" s="64"/>
      <c r="X37" s="58"/>
      <c r="Y37" s="59"/>
      <c r="Z37" s="59"/>
      <c r="AA37" s="60"/>
    </row>
    <row r="38" spans="1:27" s="1" customFormat="1" ht="11.25" customHeight="1" x14ac:dyDescent="0.4">
      <c r="A38" s="50"/>
      <c r="B38" s="5"/>
      <c r="C38" s="5"/>
      <c r="D38" s="5"/>
      <c r="E38" s="61"/>
      <c r="F38" s="53" t="s">
        <v>52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62"/>
      <c r="S38" s="63"/>
      <c r="T38" s="63"/>
      <c r="U38" s="63"/>
      <c r="V38" s="63"/>
      <c r="W38" s="64"/>
      <c r="X38" s="58"/>
      <c r="Y38" s="59"/>
      <c r="Z38" s="59"/>
      <c r="AA38" s="60"/>
    </row>
    <row r="39" spans="1:27" s="1" customFormat="1" ht="11.25" customHeight="1" x14ac:dyDescent="0.4">
      <c r="A39" s="50"/>
      <c r="B39" s="51" t="s">
        <v>53</v>
      </c>
      <c r="C39" s="51"/>
      <c r="D39" s="51"/>
      <c r="E39" s="52"/>
      <c r="F39" s="53" t="s">
        <v>54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5" t="s">
        <v>55</v>
      </c>
      <c r="S39" s="56"/>
      <c r="T39" s="56"/>
      <c r="U39" s="56"/>
      <c r="V39" s="56"/>
      <c r="W39" s="57"/>
      <c r="X39" s="58">
        <v>12450</v>
      </c>
      <c r="Y39" s="59"/>
      <c r="Z39" s="59"/>
      <c r="AA39" s="60"/>
    </row>
    <row r="40" spans="1:27" s="1" customFormat="1" ht="11.25" customHeight="1" x14ac:dyDescent="0.4">
      <c r="A40" s="50"/>
      <c r="B40" s="5"/>
      <c r="C40" s="5"/>
      <c r="D40" s="5"/>
      <c r="E40" s="61"/>
      <c r="F40" s="53" t="s">
        <v>56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62"/>
      <c r="S40" s="63"/>
      <c r="T40" s="63"/>
      <c r="U40" s="63"/>
      <c r="V40" s="63"/>
      <c r="W40" s="64"/>
      <c r="X40" s="58"/>
      <c r="Y40" s="59"/>
      <c r="Z40" s="59"/>
      <c r="AA40" s="60"/>
    </row>
    <row r="41" spans="1:27" s="1" customFormat="1" ht="11.25" customHeight="1" x14ac:dyDescent="0.4">
      <c r="A41" s="50"/>
      <c r="B41" s="5"/>
      <c r="C41" s="5"/>
      <c r="D41" s="5"/>
      <c r="E41" s="61"/>
      <c r="F41" s="53" t="s">
        <v>57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62"/>
      <c r="S41" s="63"/>
      <c r="T41" s="63"/>
      <c r="U41" s="63"/>
      <c r="V41" s="63"/>
      <c r="W41" s="64"/>
      <c r="X41" s="58"/>
      <c r="Y41" s="59"/>
      <c r="Z41" s="59"/>
      <c r="AA41" s="60"/>
    </row>
    <row r="42" spans="1:27" s="1" customFormat="1" ht="11.25" customHeight="1" x14ac:dyDescent="0.4">
      <c r="A42" s="50"/>
      <c r="B42" s="5"/>
      <c r="C42" s="5"/>
      <c r="D42" s="5"/>
      <c r="E42" s="61"/>
      <c r="F42" s="53" t="s">
        <v>56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62"/>
      <c r="S42" s="63"/>
      <c r="T42" s="63"/>
      <c r="U42" s="63"/>
      <c r="V42" s="63"/>
      <c r="W42" s="64"/>
      <c r="X42" s="58"/>
      <c r="Y42" s="59"/>
      <c r="Z42" s="59"/>
      <c r="AA42" s="60"/>
    </row>
    <row r="43" spans="1:27" s="1" customFormat="1" ht="11.25" customHeight="1" x14ac:dyDescent="0.4">
      <c r="A43" s="50"/>
      <c r="B43" s="51" t="s">
        <v>58</v>
      </c>
      <c r="C43" s="51"/>
      <c r="D43" s="51"/>
      <c r="E43" s="52"/>
      <c r="F43" s="53" t="s">
        <v>59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 t="s">
        <v>55</v>
      </c>
      <c r="S43" s="56"/>
      <c r="T43" s="56"/>
      <c r="U43" s="56"/>
      <c r="V43" s="56"/>
      <c r="W43" s="57"/>
      <c r="X43" s="58">
        <v>3430</v>
      </c>
      <c r="Y43" s="59"/>
      <c r="Z43" s="59"/>
      <c r="AA43" s="60"/>
    </row>
    <row r="44" spans="1:27" s="1" customFormat="1" ht="11.25" customHeight="1" x14ac:dyDescent="0.4">
      <c r="A44" s="65"/>
      <c r="B44" s="66"/>
      <c r="C44" s="66"/>
      <c r="D44" s="66"/>
      <c r="E44" s="67"/>
      <c r="F44" s="68" t="s">
        <v>60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0"/>
      <c r="S44" s="71"/>
      <c r="T44" s="71"/>
      <c r="U44" s="71"/>
      <c r="V44" s="71"/>
      <c r="W44" s="72"/>
      <c r="X44" s="73"/>
      <c r="Y44" s="74"/>
      <c r="Z44" s="74"/>
      <c r="AA44" s="75"/>
    </row>
    <row r="45" spans="1:27" s="1" customFormat="1" ht="11.25" customHeight="1" x14ac:dyDescent="0.4">
      <c r="A45" s="38" t="s">
        <v>61</v>
      </c>
      <c r="B45" s="39"/>
      <c r="C45" s="39"/>
      <c r="D45" s="39"/>
      <c r="E45" s="41"/>
      <c r="F45" s="76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8"/>
      <c r="S45" s="79"/>
      <c r="T45" s="79"/>
      <c r="U45" s="79"/>
      <c r="V45" s="79"/>
      <c r="W45" s="80"/>
      <c r="X45" s="81"/>
      <c r="Y45" s="82"/>
      <c r="Z45" s="82"/>
      <c r="AA45" s="83"/>
    </row>
    <row r="46" spans="1:27" s="1" customFormat="1" ht="11.25" customHeight="1" x14ac:dyDescent="0.4">
      <c r="A46" s="50"/>
      <c r="B46" s="51" t="s">
        <v>62</v>
      </c>
      <c r="C46" s="84"/>
      <c r="D46" s="84"/>
      <c r="E46" s="85"/>
      <c r="F46" s="53" t="s">
        <v>63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86" t="s">
        <v>64</v>
      </c>
      <c r="S46" s="87"/>
      <c r="T46" s="87"/>
      <c r="U46" s="87"/>
      <c r="V46" s="87"/>
      <c r="W46" s="88"/>
      <c r="X46" s="58">
        <v>900</v>
      </c>
      <c r="Y46" s="59"/>
      <c r="Z46" s="59"/>
      <c r="AA46" s="60"/>
    </row>
    <row r="47" spans="1:27" s="1" customFormat="1" ht="11.25" customHeight="1" x14ac:dyDescent="0.4">
      <c r="A47" s="50"/>
      <c r="B47" s="5"/>
      <c r="C47" s="5"/>
      <c r="D47" s="5"/>
      <c r="E47" s="61"/>
      <c r="F47" s="53" t="s">
        <v>65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89"/>
      <c r="S47" s="90"/>
      <c r="T47" s="90"/>
      <c r="U47" s="90"/>
      <c r="V47" s="90"/>
      <c r="W47" s="91"/>
      <c r="X47" s="58"/>
      <c r="Y47" s="59"/>
      <c r="Z47" s="59"/>
      <c r="AA47" s="60"/>
    </row>
    <row r="48" spans="1:27" s="1" customFormat="1" ht="11.25" customHeight="1" x14ac:dyDescent="0.4">
      <c r="A48" s="50"/>
      <c r="B48" s="51" t="s">
        <v>66</v>
      </c>
      <c r="C48" s="51"/>
      <c r="D48" s="51"/>
      <c r="E48" s="52"/>
      <c r="F48" s="53" t="s">
        <v>67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86" t="s">
        <v>64</v>
      </c>
      <c r="S48" s="87"/>
      <c r="T48" s="87"/>
      <c r="U48" s="87"/>
      <c r="V48" s="87"/>
      <c r="W48" s="88"/>
      <c r="X48" s="58">
        <v>170</v>
      </c>
      <c r="Y48" s="59"/>
      <c r="Z48" s="59"/>
      <c r="AA48" s="60"/>
    </row>
    <row r="49" spans="1:27" s="1" customFormat="1" ht="11.25" customHeight="1" x14ac:dyDescent="0.4">
      <c r="A49" s="50"/>
      <c r="B49" s="5"/>
      <c r="C49" s="5"/>
      <c r="D49" s="5"/>
      <c r="E49" s="61"/>
      <c r="F49" s="53" t="s">
        <v>68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89"/>
      <c r="S49" s="90"/>
      <c r="T49" s="90"/>
      <c r="U49" s="90"/>
      <c r="V49" s="90"/>
      <c r="W49" s="91"/>
      <c r="X49" s="58"/>
      <c r="Y49" s="59"/>
      <c r="Z49" s="59"/>
      <c r="AA49" s="60"/>
    </row>
    <row r="50" spans="1:27" s="1" customFormat="1" ht="11.25" customHeight="1" x14ac:dyDescent="0.4">
      <c r="A50" s="50"/>
      <c r="B50" s="51" t="s">
        <v>48</v>
      </c>
      <c r="C50" s="51"/>
      <c r="D50" s="51"/>
      <c r="E50" s="52"/>
      <c r="F50" s="53" t="s">
        <v>69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86" t="s">
        <v>70</v>
      </c>
      <c r="S50" s="87"/>
      <c r="T50" s="87"/>
      <c r="U50" s="87"/>
      <c r="V50" s="87"/>
      <c r="W50" s="88"/>
      <c r="X50" s="58">
        <v>1510</v>
      </c>
      <c r="Y50" s="59"/>
      <c r="Z50" s="59"/>
      <c r="AA50" s="60"/>
    </row>
    <row r="51" spans="1:27" s="1" customFormat="1" ht="11.25" customHeight="1" x14ac:dyDescent="0.4">
      <c r="A51" s="65"/>
      <c r="B51" s="66"/>
      <c r="C51" s="66"/>
      <c r="D51" s="66"/>
      <c r="E51" s="67"/>
      <c r="F51" s="68" t="s">
        <v>71</v>
      </c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92"/>
      <c r="S51" s="93"/>
      <c r="T51" s="93"/>
      <c r="U51" s="93"/>
      <c r="V51" s="93"/>
      <c r="W51" s="94"/>
      <c r="X51" s="73"/>
      <c r="Y51" s="74"/>
      <c r="Z51" s="74"/>
      <c r="AA51" s="75"/>
    </row>
    <row r="52" spans="1:27" s="1" customFormat="1" ht="12" customHeight="1" x14ac:dyDescent="0.4">
      <c r="A52" s="15" t="s">
        <v>72</v>
      </c>
      <c r="B52" s="15"/>
      <c r="C52" s="15"/>
      <c r="D52" s="15"/>
    </row>
    <row r="53" spans="1:27" s="1" customFormat="1" ht="9.75" customHeight="1" x14ac:dyDescent="0.4">
      <c r="A53" s="95" t="s">
        <v>73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</row>
    <row r="54" spans="1:27" ht="9" customHeight="1" x14ac:dyDescent="0.4"/>
    <row r="55" spans="1:27" ht="9" customHeight="1" x14ac:dyDescent="0.4"/>
    <row r="56" spans="1:27" ht="9" customHeight="1" x14ac:dyDescent="0.4"/>
    <row r="57" spans="1:27" ht="9" customHeight="1" x14ac:dyDescent="0.4"/>
    <row r="58" spans="1:27" ht="9" customHeight="1" x14ac:dyDescent="0.4"/>
    <row r="59" spans="1:27" ht="9" customHeight="1" x14ac:dyDescent="0.4"/>
    <row r="60" spans="1:27" ht="9" customHeight="1" x14ac:dyDescent="0.4"/>
    <row r="61" spans="1:27" ht="9" customHeight="1" x14ac:dyDescent="0.4"/>
  </sheetData>
  <mergeCells count="132">
    <mergeCell ref="A51:E51"/>
    <mergeCell ref="F51:Q51"/>
    <mergeCell ref="R51:W51"/>
    <mergeCell ref="X51:AA51"/>
    <mergeCell ref="A52:D52"/>
    <mergeCell ref="A53:AA53"/>
    <mergeCell ref="B49:E49"/>
    <mergeCell ref="F49:Q49"/>
    <mergeCell ref="R49:W49"/>
    <mergeCell ref="X49:AA49"/>
    <mergeCell ref="B50:E50"/>
    <mergeCell ref="F50:Q50"/>
    <mergeCell ref="R50:W50"/>
    <mergeCell ref="X50:AA50"/>
    <mergeCell ref="B47:E47"/>
    <mergeCell ref="F47:Q47"/>
    <mergeCell ref="R47:W47"/>
    <mergeCell ref="X47:AA47"/>
    <mergeCell ref="B48:E48"/>
    <mergeCell ref="F48:Q48"/>
    <mergeCell ref="R48:W48"/>
    <mergeCell ref="X48:AA48"/>
    <mergeCell ref="A45:D45"/>
    <mergeCell ref="F45:Q45"/>
    <mergeCell ref="R45:W45"/>
    <mergeCell ref="X45:AA45"/>
    <mergeCell ref="B46:E46"/>
    <mergeCell ref="F46:Q46"/>
    <mergeCell ref="R46:W46"/>
    <mergeCell ref="X46:AA46"/>
    <mergeCell ref="B43:E43"/>
    <mergeCell ref="F43:Q43"/>
    <mergeCell ref="R43:W43"/>
    <mergeCell ref="X43:AA43"/>
    <mergeCell ref="A44:E44"/>
    <mergeCell ref="F44:Q44"/>
    <mergeCell ref="R44:W44"/>
    <mergeCell ref="X44:AA44"/>
    <mergeCell ref="B41:E41"/>
    <mergeCell ref="F41:Q41"/>
    <mergeCell ref="R41:W41"/>
    <mergeCell ref="X41:AA41"/>
    <mergeCell ref="B42:E42"/>
    <mergeCell ref="F42:Q42"/>
    <mergeCell ref="R42:W42"/>
    <mergeCell ref="X42:AA42"/>
    <mergeCell ref="B39:E39"/>
    <mergeCell ref="F39:Q39"/>
    <mergeCell ref="R39:W39"/>
    <mergeCell ref="X39:AA39"/>
    <mergeCell ref="B40:E40"/>
    <mergeCell ref="F40:Q40"/>
    <mergeCell ref="R40:W40"/>
    <mergeCell ref="X40:AA40"/>
    <mergeCell ref="B37:E37"/>
    <mergeCell ref="F37:Q37"/>
    <mergeCell ref="R37:W37"/>
    <mergeCell ref="X37:AA37"/>
    <mergeCell ref="B38:E38"/>
    <mergeCell ref="F38:Q38"/>
    <mergeCell ref="R38:W38"/>
    <mergeCell ref="X38:AA38"/>
    <mergeCell ref="B35:E35"/>
    <mergeCell ref="F35:Q35"/>
    <mergeCell ref="R35:W35"/>
    <mergeCell ref="X35:AA35"/>
    <mergeCell ref="B36:E36"/>
    <mergeCell ref="F36:Q36"/>
    <mergeCell ref="R36:W36"/>
    <mergeCell ref="X36:AA36"/>
    <mergeCell ref="B33:E33"/>
    <mergeCell ref="F33:Q33"/>
    <mergeCell ref="R33:W33"/>
    <mergeCell ref="X33:AA33"/>
    <mergeCell ref="B34:E34"/>
    <mergeCell ref="F34:Q34"/>
    <mergeCell ref="R34:W34"/>
    <mergeCell ref="X34:AA34"/>
    <mergeCell ref="B31:E31"/>
    <mergeCell ref="F31:Q31"/>
    <mergeCell ref="R31:W31"/>
    <mergeCell ref="X31:AA31"/>
    <mergeCell ref="B32:E32"/>
    <mergeCell ref="F32:Q32"/>
    <mergeCell ref="R32:W32"/>
    <mergeCell ref="X32:AA32"/>
    <mergeCell ref="A29:E29"/>
    <mergeCell ref="F29:Q29"/>
    <mergeCell ref="R29:W29"/>
    <mergeCell ref="X29:AA29"/>
    <mergeCell ref="A30:C30"/>
    <mergeCell ref="F30:Q30"/>
    <mergeCell ref="R30:W30"/>
    <mergeCell ref="X30:AA30"/>
    <mergeCell ref="A24:E24"/>
    <mergeCell ref="F24:U24"/>
    <mergeCell ref="V24:AA24"/>
    <mergeCell ref="A25:D25"/>
    <mergeCell ref="A27:AA27"/>
    <mergeCell ref="S28:AA28"/>
    <mergeCell ref="A22:E22"/>
    <mergeCell ref="F22:U22"/>
    <mergeCell ref="V22:AA22"/>
    <mergeCell ref="A23:E23"/>
    <mergeCell ref="F23:U23"/>
    <mergeCell ref="V23:AA23"/>
    <mergeCell ref="A16:D16"/>
    <mergeCell ref="A18:AA18"/>
    <mergeCell ref="A20:E20"/>
    <mergeCell ref="F20:U20"/>
    <mergeCell ref="V20:AA20"/>
    <mergeCell ref="A21:E21"/>
    <mergeCell ref="F21:U21"/>
    <mergeCell ref="V21:AA21"/>
    <mergeCell ref="A13:I13"/>
    <mergeCell ref="J13:S13"/>
    <mergeCell ref="T13:AA13"/>
    <mergeCell ref="A14:I15"/>
    <mergeCell ref="J14:S15"/>
    <mergeCell ref="T14:AA15"/>
    <mergeCell ref="A7:I7"/>
    <mergeCell ref="J7:S7"/>
    <mergeCell ref="T7:AA7"/>
    <mergeCell ref="A8:F8"/>
    <mergeCell ref="A9:H9"/>
    <mergeCell ref="A11:AA11"/>
    <mergeCell ref="Y1:AA1"/>
    <mergeCell ref="A2:AA2"/>
    <mergeCell ref="A4:AA4"/>
    <mergeCell ref="A6:I6"/>
    <mergeCell ref="J6:S6"/>
    <mergeCell ref="T6:AA6"/>
  </mergeCells>
  <phoneticPr fontId="3"/>
  <pageMargins left="0.59055118110236227" right="0.59055118110236227" top="0.39370078740157483" bottom="0.59055118110236227" header="0.51181102362204722" footer="0.19685039370078741"/>
  <pageSetup paperSize="11" scale="87" firstPageNumber="28" orientation="portrait" useFirstPageNumber="1" r:id="rId1"/>
  <headerFooter alignWithMargins="0">
    <evenFooter>&amp;C&amp;"ＭＳ 明朝,標準"&amp;9- 5 -</evenFooter>
  </headerFooter>
  <rowBreaks count="1" manualBreakCount="1">
    <brk id="53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5D0A-D852-418E-BEBE-4D9524ED5EBC}">
  <sheetPr>
    <tabColor rgb="FF92D050"/>
  </sheetPr>
  <dimension ref="A1:J36"/>
  <sheetViews>
    <sheetView showGridLines="0" view="pageBreakPreview" zoomScaleNormal="100" zoomScaleSheetLayoutView="100" workbookViewId="0">
      <selection activeCell="D24" sqref="D24"/>
    </sheetView>
  </sheetViews>
  <sheetFormatPr defaultRowHeight="13.5" x14ac:dyDescent="0.4"/>
  <cols>
    <col min="1" max="1" width="6.875" style="98" customWidth="1"/>
    <col min="2" max="3" width="8.25" style="98" customWidth="1"/>
    <col min="4" max="8" width="7.375" style="98" customWidth="1"/>
    <col min="9" max="9" width="9" style="98"/>
    <col min="10" max="10" width="11.625" style="98" bestFit="1" customWidth="1"/>
    <col min="11" max="16384" width="9" style="98"/>
  </cols>
  <sheetData>
    <row r="1" spans="1:10" x14ac:dyDescent="0.4">
      <c r="A1" s="97" t="s">
        <v>0</v>
      </c>
      <c r="H1" s="99"/>
    </row>
    <row r="2" spans="1:10" ht="13.5" customHeight="1" x14ac:dyDescent="0.4">
      <c r="A2" s="100"/>
      <c r="H2" s="99"/>
    </row>
    <row r="3" spans="1:10" ht="12" customHeight="1" x14ac:dyDescent="0.4">
      <c r="A3" s="101" t="s">
        <v>74</v>
      </c>
      <c r="B3" s="101"/>
      <c r="C3" s="101"/>
      <c r="D3" s="101"/>
      <c r="E3" s="101"/>
      <c r="F3" s="101"/>
      <c r="G3" s="101"/>
      <c r="H3" s="101"/>
    </row>
    <row r="4" spans="1:10" ht="11.45" customHeight="1" thickBot="1" x14ac:dyDescent="0.45">
      <c r="A4" s="102"/>
      <c r="B4" s="102"/>
      <c r="C4" s="102"/>
      <c r="D4" s="102"/>
      <c r="E4" s="102"/>
      <c r="F4" s="103" t="s">
        <v>75</v>
      </c>
      <c r="G4" s="103"/>
      <c r="H4" s="103"/>
    </row>
    <row r="5" spans="1:10" ht="18.75" customHeight="1" x14ac:dyDescent="0.4">
      <c r="A5" s="104" t="s">
        <v>19</v>
      </c>
      <c r="B5" s="105" t="s">
        <v>76</v>
      </c>
      <c r="C5" s="106" t="s">
        <v>77</v>
      </c>
      <c r="D5" s="107" t="s">
        <v>78</v>
      </c>
      <c r="E5" s="108"/>
      <c r="F5" s="108"/>
      <c r="G5" s="108"/>
      <c r="H5" s="109"/>
    </row>
    <row r="6" spans="1:10" ht="18.75" customHeight="1" x14ac:dyDescent="0.4">
      <c r="A6" s="110"/>
      <c r="B6" s="111"/>
      <c r="C6" s="110"/>
      <c r="D6" s="112" t="s">
        <v>79</v>
      </c>
      <c r="E6" s="113" t="s">
        <v>80</v>
      </c>
      <c r="F6" s="114" t="s">
        <v>81</v>
      </c>
      <c r="G6" s="114" t="s">
        <v>82</v>
      </c>
      <c r="H6" s="115" t="s">
        <v>83</v>
      </c>
    </row>
    <row r="7" spans="1:10" ht="18.75" customHeight="1" x14ac:dyDescent="0.4">
      <c r="A7" s="116" t="s">
        <v>84</v>
      </c>
      <c r="B7" s="117">
        <v>13560000</v>
      </c>
      <c r="C7" s="118">
        <v>3925473</v>
      </c>
      <c r="D7" s="119">
        <v>9634527</v>
      </c>
      <c r="E7" s="120">
        <v>4901288</v>
      </c>
      <c r="F7" s="121">
        <v>4409454</v>
      </c>
      <c r="G7" s="122" t="s">
        <v>85</v>
      </c>
      <c r="H7" s="123">
        <v>323785</v>
      </c>
    </row>
    <row r="8" spans="1:10" ht="18.75" customHeight="1" x14ac:dyDescent="0.4">
      <c r="A8" s="124" t="s">
        <v>86</v>
      </c>
      <c r="B8" s="117">
        <v>13560000</v>
      </c>
      <c r="C8" s="118">
        <v>3938960</v>
      </c>
      <c r="D8" s="125">
        <v>9621040</v>
      </c>
      <c r="E8" s="120">
        <v>4838671</v>
      </c>
      <c r="F8" s="121">
        <v>4450837</v>
      </c>
      <c r="G8" s="122" t="s">
        <v>85</v>
      </c>
      <c r="H8" s="123">
        <v>331532</v>
      </c>
      <c r="J8" s="126"/>
    </row>
    <row r="9" spans="1:10" ht="18.75" customHeight="1" x14ac:dyDescent="0.4">
      <c r="A9" s="124" t="s">
        <v>87</v>
      </c>
      <c r="B9" s="117">
        <v>13560000</v>
      </c>
      <c r="C9" s="118">
        <v>3986704</v>
      </c>
      <c r="D9" s="125">
        <v>9573296</v>
      </c>
      <c r="E9" s="120">
        <v>4758736</v>
      </c>
      <c r="F9" s="121">
        <v>4471806</v>
      </c>
      <c r="G9" s="122" t="s">
        <v>85</v>
      </c>
      <c r="H9" s="123">
        <v>342754</v>
      </c>
    </row>
    <row r="10" spans="1:10" ht="18.75" customHeight="1" x14ac:dyDescent="0.4">
      <c r="A10" s="124" t="s">
        <v>88</v>
      </c>
      <c r="B10" s="117">
        <v>13560000</v>
      </c>
      <c r="C10" s="118">
        <v>3993195</v>
      </c>
      <c r="D10" s="125">
        <v>9566805</v>
      </c>
      <c r="E10" s="120">
        <v>4717635</v>
      </c>
      <c r="F10" s="121">
        <v>4503225</v>
      </c>
      <c r="G10" s="122" t="s">
        <v>85</v>
      </c>
      <c r="H10" s="123">
        <v>345945</v>
      </c>
    </row>
    <row r="11" spans="1:10" ht="18.75" customHeight="1" x14ac:dyDescent="0.4">
      <c r="A11" s="124" t="s">
        <v>89</v>
      </c>
      <c r="B11" s="117">
        <v>13560000</v>
      </c>
      <c r="C11" s="118">
        <v>4077683</v>
      </c>
      <c r="D11" s="125">
        <v>9482317</v>
      </c>
      <c r="E11" s="120">
        <v>4376622</v>
      </c>
      <c r="F11" s="121">
        <v>4744701</v>
      </c>
      <c r="G11" s="122" t="s">
        <v>85</v>
      </c>
      <c r="H11" s="123">
        <v>360994</v>
      </c>
    </row>
    <row r="12" spans="1:10" ht="18.75" customHeight="1" x14ac:dyDescent="0.4">
      <c r="A12" s="124" t="s">
        <v>90</v>
      </c>
      <c r="B12" s="117">
        <v>13560000</v>
      </c>
      <c r="C12" s="118">
        <v>4182151</v>
      </c>
      <c r="D12" s="125">
        <v>9377849</v>
      </c>
      <c r="E12" s="120">
        <v>3998790</v>
      </c>
      <c r="F12" s="121">
        <v>4981207</v>
      </c>
      <c r="G12" s="122" t="s">
        <v>85</v>
      </c>
      <c r="H12" s="123">
        <v>397852</v>
      </c>
    </row>
    <row r="13" spans="1:10" ht="18.75" customHeight="1" x14ac:dyDescent="0.4">
      <c r="A13" s="124" t="s">
        <v>91</v>
      </c>
      <c r="B13" s="117">
        <v>13560000</v>
      </c>
      <c r="C13" s="118">
        <v>4209217</v>
      </c>
      <c r="D13" s="125">
        <v>9350783</v>
      </c>
      <c r="E13" s="120">
        <v>3917786</v>
      </c>
      <c r="F13" s="121">
        <v>5030517</v>
      </c>
      <c r="G13" s="122" t="s">
        <v>85</v>
      </c>
      <c r="H13" s="123">
        <v>402480</v>
      </c>
    </row>
    <row r="14" spans="1:10" ht="18.75" customHeight="1" x14ac:dyDescent="0.4">
      <c r="A14" s="124" t="s">
        <v>92</v>
      </c>
      <c r="B14" s="117">
        <v>13560000</v>
      </c>
      <c r="C14" s="118">
        <v>4226303</v>
      </c>
      <c r="D14" s="125">
        <v>9333697</v>
      </c>
      <c r="E14" s="120">
        <v>3884202</v>
      </c>
      <c r="F14" s="121">
        <v>5056694</v>
      </c>
      <c r="G14" s="122" t="s">
        <v>85</v>
      </c>
      <c r="H14" s="123">
        <v>392801</v>
      </c>
    </row>
    <row r="15" spans="1:10" ht="18.75" customHeight="1" x14ac:dyDescent="0.4">
      <c r="A15" s="124" t="s">
        <v>93</v>
      </c>
      <c r="B15" s="117">
        <v>13560000</v>
      </c>
      <c r="C15" s="118">
        <v>4227582</v>
      </c>
      <c r="D15" s="125">
        <v>9332418</v>
      </c>
      <c r="E15" s="120">
        <v>3844810</v>
      </c>
      <c r="F15" s="121">
        <v>5104245</v>
      </c>
      <c r="G15" s="122" t="s">
        <v>85</v>
      </c>
      <c r="H15" s="123">
        <v>383363</v>
      </c>
    </row>
    <row r="16" spans="1:10" ht="18.75" customHeight="1" x14ac:dyDescent="0.4">
      <c r="A16" s="124" t="s">
        <v>94</v>
      </c>
      <c r="B16" s="117">
        <v>13560000</v>
      </c>
      <c r="C16" s="118">
        <v>4262579</v>
      </c>
      <c r="D16" s="125">
        <v>9297421</v>
      </c>
      <c r="E16" s="120">
        <v>3777541</v>
      </c>
      <c r="F16" s="121">
        <v>5135596</v>
      </c>
      <c r="G16" s="122" t="s">
        <v>85</v>
      </c>
      <c r="H16" s="123">
        <v>384284</v>
      </c>
    </row>
    <row r="17" spans="1:8" ht="18.75" customHeight="1" x14ac:dyDescent="0.4">
      <c r="A17" s="124" t="s">
        <v>95</v>
      </c>
      <c r="B17" s="117">
        <v>13560000</v>
      </c>
      <c r="C17" s="118">
        <v>4258261</v>
      </c>
      <c r="D17" s="125">
        <v>9301739</v>
      </c>
      <c r="E17" s="120">
        <v>3745407</v>
      </c>
      <c r="F17" s="121">
        <v>5175566</v>
      </c>
      <c r="G17" s="122" t="s">
        <v>85</v>
      </c>
      <c r="H17" s="123">
        <v>380766</v>
      </c>
    </row>
    <row r="18" spans="1:8" ht="18.75" customHeight="1" x14ac:dyDescent="0.4">
      <c r="A18" s="124" t="s">
        <v>96</v>
      </c>
      <c r="B18" s="117">
        <v>13560000</v>
      </c>
      <c r="C18" s="118">
        <v>4264824</v>
      </c>
      <c r="D18" s="125">
        <v>9295176</v>
      </c>
      <c r="E18" s="120">
        <v>3692576</v>
      </c>
      <c r="F18" s="121">
        <v>5211707</v>
      </c>
      <c r="G18" s="122" t="s">
        <v>85</v>
      </c>
      <c r="H18" s="123">
        <v>390893</v>
      </c>
    </row>
    <row r="19" spans="1:8" ht="18.75" customHeight="1" x14ac:dyDescent="0.4">
      <c r="A19" s="124" t="s">
        <v>97</v>
      </c>
      <c r="B19" s="117">
        <v>13560000</v>
      </c>
      <c r="C19" s="118">
        <v>4267257</v>
      </c>
      <c r="D19" s="125">
        <v>9292743</v>
      </c>
      <c r="E19" s="120">
        <v>3665813</v>
      </c>
      <c r="F19" s="121">
        <v>5226038</v>
      </c>
      <c r="G19" s="122" t="s">
        <v>85</v>
      </c>
      <c r="H19" s="123">
        <v>400892</v>
      </c>
    </row>
    <row r="20" spans="1:8" ht="18.75" customHeight="1" x14ac:dyDescent="0.4">
      <c r="A20" s="124" t="s">
        <v>98</v>
      </c>
      <c r="B20" s="117">
        <v>13560000</v>
      </c>
      <c r="C20" s="118">
        <v>4273950</v>
      </c>
      <c r="D20" s="125">
        <v>9286050</v>
      </c>
      <c r="E20" s="120">
        <v>3646263</v>
      </c>
      <c r="F20" s="121">
        <v>5239653</v>
      </c>
      <c r="G20" s="122" t="s">
        <v>85</v>
      </c>
      <c r="H20" s="123">
        <v>400134</v>
      </c>
    </row>
    <row r="21" spans="1:8" ht="18.75" customHeight="1" x14ac:dyDescent="0.4">
      <c r="A21" s="124" t="s">
        <v>99</v>
      </c>
      <c r="B21" s="117">
        <v>13560000</v>
      </c>
      <c r="C21" s="118">
        <v>4279909</v>
      </c>
      <c r="D21" s="125">
        <v>9280091</v>
      </c>
      <c r="E21" s="120">
        <v>3629283</v>
      </c>
      <c r="F21" s="121">
        <v>5247704</v>
      </c>
      <c r="G21" s="122" t="s">
        <v>85</v>
      </c>
      <c r="H21" s="123">
        <v>403104</v>
      </c>
    </row>
    <row r="22" spans="1:8" ht="18.75" customHeight="1" x14ac:dyDescent="0.4">
      <c r="A22" s="124" t="s">
        <v>100</v>
      </c>
      <c r="B22" s="117">
        <v>13560000</v>
      </c>
      <c r="C22" s="118">
        <v>4384721</v>
      </c>
      <c r="D22" s="125">
        <v>9175279</v>
      </c>
      <c r="E22" s="120">
        <v>3325584</v>
      </c>
      <c r="F22" s="121">
        <v>5449555</v>
      </c>
      <c r="G22" s="122" t="s">
        <v>85</v>
      </c>
      <c r="H22" s="123">
        <v>400140</v>
      </c>
    </row>
    <row r="23" spans="1:8" ht="18.75" customHeight="1" x14ac:dyDescent="0.4">
      <c r="A23" s="124" t="s">
        <v>101</v>
      </c>
      <c r="B23" s="117">
        <v>13560000</v>
      </c>
      <c r="C23" s="118">
        <v>4389181</v>
      </c>
      <c r="D23" s="125">
        <v>9170819</v>
      </c>
      <c r="E23" s="120">
        <v>3277759</v>
      </c>
      <c r="F23" s="121">
        <v>5497055</v>
      </c>
      <c r="G23" s="122" t="s">
        <v>85</v>
      </c>
      <c r="H23" s="123">
        <v>396005</v>
      </c>
    </row>
    <row r="24" spans="1:8" ht="18.75" customHeight="1" x14ac:dyDescent="0.4">
      <c r="A24" s="124" t="s">
        <v>102</v>
      </c>
      <c r="B24" s="117">
        <v>13560000</v>
      </c>
      <c r="C24" s="118">
        <v>4390216</v>
      </c>
      <c r="D24" s="125">
        <v>9169784</v>
      </c>
      <c r="E24" s="120">
        <v>3245514</v>
      </c>
      <c r="F24" s="121">
        <v>5528654</v>
      </c>
      <c r="G24" s="122" t="s">
        <v>85</v>
      </c>
      <c r="H24" s="123">
        <v>395616</v>
      </c>
    </row>
    <row r="25" spans="1:8" ht="18.75" customHeight="1" x14ac:dyDescent="0.4">
      <c r="A25" s="124" t="s">
        <v>103</v>
      </c>
      <c r="B25" s="117">
        <v>13560000</v>
      </c>
      <c r="C25" s="118">
        <v>4399529</v>
      </c>
      <c r="D25" s="125">
        <v>9160471</v>
      </c>
      <c r="E25" s="120">
        <v>3204071</v>
      </c>
      <c r="F25" s="121">
        <v>5556108</v>
      </c>
      <c r="G25" s="122" t="s">
        <v>85</v>
      </c>
      <c r="H25" s="123">
        <v>400292</v>
      </c>
    </row>
    <row r="26" spans="1:8" ht="18.75" customHeight="1" x14ac:dyDescent="0.4">
      <c r="A26" s="124" t="s">
        <v>104</v>
      </c>
      <c r="B26" s="117">
        <v>13560000</v>
      </c>
      <c r="C26" s="118">
        <v>4397134</v>
      </c>
      <c r="D26" s="125">
        <v>9162866</v>
      </c>
      <c r="E26" s="120">
        <v>3166262</v>
      </c>
      <c r="F26" s="121">
        <v>5595542</v>
      </c>
      <c r="G26" s="122" t="s">
        <v>85</v>
      </c>
      <c r="H26" s="123">
        <v>401062</v>
      </c>
    </row>
    <row r="27" spans="1:8" ht="18.75" customHeight="1" x14ac:dyDescent="0.4">
      <c r="A27" s="124" t="s">
        <v>105</v>
      </c>
      <c r="B27" s="117">
        <v>13560000</v>
      </c>
      <c r="C27" s="118">
        <v>4411381</v>
      </c>
      <c r="D27" s="125">
        <v>9148619</v>
      </c>
      <c r="E27" s="120">
        <v>3132867</v>
      </c>
      <c r="F27" s="121">
        <v>5612438</v>
      </c>
      <c r="G27" s="122" t="s">
        <v>85</v>
      </c>
      <c r="H27" s="123">
        <v>403314</v>
      </c>
    </row>
    <row r="28" spans="1:8" ht="18.75" customHeight="1" x14ac:dyDescent="0.4">
      <c r="A28" s="124" t="s">
        <v>106</v>
      </c>
      <c r="B28" s="117">
        <v>13560000</v>
      </c>
      <c r="C28" s="118">
        <v>4544239</v>
      </c>
      <c r="D28" s="125">
        <v>9015761</v>
      </c>
      <c r="E28" s="120">
        <v>2717030</v>
      </c>
      <c r="F28" s="121">
        <v>5887157</v>
      </c>
      <c r="G28" s="122" t="s">
        <v>85</v>
      </c>
      <c r="H28" s="123">
        <v>411574</v>
      </c>
    </row>
    <row r="29" spans="1:8" ht="18.75" customHeight="1" x14ac:dyDescent="0.4">
      <c r="A29" s="124" t="s">
        <v>107</v>
      </c>
      <c r="B29" s="117">
        <v>13560000</v>
      </c>
      <c r="C29" s="118">
        <v>4550010</v>
      </c>
      <c r="D29" s="125">
        <v>9004990</v>
      </c>
      <c r="E29" s="120">
        <v>2623454</v>
      </c>
      <c r="F29" s="121">
        <v>5977917</v>
      </c>
      <c r="G29" s="122" t="s">
        <v>85</v>
      </c>
      <c r="H29" s="123">
        <v>403619</v>
      </c>
    </row>
    <row r="30" spans="1:8" ht="18.75" customHeight="1" x14ac:dyDescent="0.4">
      <c r="A30" s="127" t="s">
        <v>108</v>
      </c>
      <c r="B30" s="128">
        <v>13560000</v>
      </c>
      <c r="C30" s="129">
        <v>4558177</v>
      </c>
      <c r="D30" s="130">
        <v>9001823</v>
      </c>
      <c r="E30" s="131">
        <v>2585283</v>
      </c>
      <c r="F30" s="131">
        <v>6011711</v>
      </c>
      <c r="G30" s="132" t="s">
        <v>85</v>
      </c>
      <c r="H30" s="133">
        <v>404829</v>
      </c>
    </row>
    <row r="31" spans="1:8" ht="12" customHeight="1" x14ac:dyDescent="0.4">
      <c r="A31" s="134" t="s">
        <v>109</v>
      </c>
      <c r="B31" s="134"/>
      <c r="C31" s="134"/>
      <c r="D31" s="134"/>
      <c r="E31" s="100"/>
      <c r="F31" s="100"/>
      <c r="G31" s="100"/>
      <c r="H31" s="100"/>
    </row>
    <row r="36" spans="6:6" x14ac:dyDescent="0.4">
      <c r="F36" s="135"/>
    </row>
  </sheetData>
  <mergeCells count="7">
    <mergeCell ref="A31:D31"/>
    <mergeCell ref="A3:H3"/>
    <mergeCell ref="F4:H4"/>
    <mergeCell ref="A5:A6"/>
    <mergeCell ref="B5:B6"/>
    <mergeCell ref="C5:C6"/>
    <mergeCell ref="D5:H5"/>
  </mergeCells>
  <phoneticPr fontId="3"/>
  <pageMargins left="0.59055118110236227" right="0.59055118110236227" top="0.39370078740157483" bottom="0.59055118110236227" header="0.51181102362204722" footer="0.19685039370078741"/>
  <pageSetup paperSize="11" scale="88" firstPageNumber="28" orientation="portrait" useFirstPageNumber="1" r:id="rId1"/>
  <headerFooter alignWithMargins="0">
    <evenFooter>&amp;C&amp;"ＭＳ 明朝,標準"&amp;9- 5 -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C695-BDA7-4C6D-AF1F-8452A3723753}">
  <sheetPr>
    <tabColor rgb="FF92D050"/>
  </sheetPr>
  <dimension ref="A1:F38"/>
  <sheetViews>
    <sheetView showGridLines="0" view="pageBreakPreview" zoomScaleNormal="100" zoomScaleSheetLayoutView="100" workbookViewId="0">
      <selection activeCell="B20" sqref="B20"/>
    </sheetView>
  </sheetViews>
  <sheetFormatPr defaultRowHeight="13.5" x14ac:dyDescent="0.4"/>
  <cols>
    <col min="1" max="1" width="17.25" style="136" customWidth="1"/>
    <col min="2" max="6" width="8.375" style="136" customWidth="1"/>
    <col min="7" max="16384" width="9" style="138"/>
  </cols>
  <sheetData>
    <row r="1" spans="1:6" x14ac:dyDescent="0.4">
      <c r="F1" s="137" t="s">
        <v>0</v>
      </c>
    </row>
    <row r="2" spans="1:6" ht="10.5" customHeight="1" x14ac:dyDescent="0.4">
      <c r="E2" s="139"/>
    </row>
    <row r="3" spans="1:6" ht="12" customHeight="1" x14ac:dyDescent="0.4">
      <c r="A3" s="101" t="s">
        <v>110</v>
      </c>
      <c r="B3" s="101"/>
      <c r="C3" s="101"/>
      <c r="D3" s="101"/>
      <c r="E3" s="101"/>
      <c r="F3" s="101"/>
    </row>
    <row r="4" spans="1:6" ht="6" customHeight="1" x14ac:dyDescent="0.4">
      <c r="A4" s="140"/>
      <c r="B4" s="140"/>
      <c r="C4" s="140"/>
      <c r="D4" s="140"/>
      <c r="E4" s="140"/>
      <c r="F4" s="140"/>
    </row>
    <row r="5" spans="1:6" ht="11.45" customHeight="1" thickBot="1" x14ac:dyDescent="0.2">
      <c r="A5" s="141" t="s">
        <v>111</v>
      </c>
      <c r="B5" s="142"/>
      <c r="C5" s="143"/>
      <c r="D5" s="144" t="s">
        <v>112</v>
      </c>
      <c r="E5" s="144"/>
      <c r="F5" s="144"/>
    </row>
    <row r="6" spans="1:6" ht="15" customHeight="1" x14ac:dyDescent="0.4">
      <c r="A6" s="145" t="s">
        <v>113</v>
      </c>
      <c r="B6" s="145" t="s">
        <v>114</v>
      </c>
      <c r="C6" s="145">
        <v>29</v>
      </c>
      <c r="D6" s="145">
        <v>30</v>
      </c>
      <c r="E6" s="145">
        <v>31</v>
      </c>
      <c r="F6" s="145" t="s">
        <v>108</v>
      </c>
    </row>
    <row r="7" spans="1:6" ht="15" customHeight="1" x14ac:dyDescent="0.4">
      <c r="A7" s="146" t="s">
        <v>115</v>
      </c>
      <c r="B7" s="147">
        <v>73000</v>
      </c>
      <c r="C7" s="147">
        <v>74000</v>
      </c>
      <c r="D7" s="147">
        <v>75000</v>
      </c>
      <c r="E7" s="147">
        <v>77500</v>
      </c>
      <c r="F7" s="147">
        <v>81000</v>
      </c>
    </row>
    <row r="8" spans="1:6" ht="15" customHeight="1" x14ac:dyDescent="0.4">
      <c r="A8" s="146" t="s">
        <v>116</v>
      </c>
      <c r="B8" s="147">
        <v>65500</v>
      </c>
      <c r="C8" s="147">
        <v>65500</v>
      </c>
      <c r="D8" s="147">
        <v>66500</v>
      </c>
      <c r="E8" s="147">
        <v>68500</v>
      </c>
      <c r="F8" s="147">
        <v>73500</v>
      </c>
    </row>
    <row r="9" spans="1:6" ht="15" customHeight="1" x14ac:dyDescent="0.4">
      <c r="A9" s="146" t="s">
        <v>117</v>
      </c>
      <c r="B9" s="147">
        <v>51500</v>
      </c>
      <c r="C9" s="147">
        <v>51500</v>
      </c>
      <c r="D9" s="147">
        <v>52000</v>
      </c>
      <c r="E9" s="147">
        <v>53000</v>
      </c>
      <c r="F9" s="147">
        <v>55000</v>
      </c>
    </row>
    <row r="10" spans="1:6" ht="15" customHeight="1" x14ac:dyDescent="0.4">
      <c r="A10" s="146" t="s">
        <v>118</v>
      </c>
      <c r="B10" s="147">
        <v>73000</v>
      </c>
      <c r="C10" s="147">
        <v>74500</v>
      </c>
      <c r="D10" s="147">
        <v>75500</v>
      </c>
      <c r="E10" s="147">
        <v>78000</v>
      </c>
      <c r="F10" s="147">
        <v>81500</v>
      </c>
    </row>
    <row r="11" spans="1:6" ht="15" customHeight="1" x14ac:dyDescent="0.4">
      <c r="A11" s="146" t="s">
        <v>119</v>
      </c>
      <c r="B11" s="147">
        <v>83500</v>
      </c>
      <c r="C11" s="147">
        <v>83500</v>
      </c>
      <c r="D11" s="147">
        <v>83500</v>
      </c>
      <c r="E11" s="147">
        <v>84000</v>
      </c>
      <c r="F11" s="147">
        <v>86000</v>
      </c>
    </row>
    <row r="12" spans="1:6" ht="15" customHeight="1" x14ac:dyDescent="0.4">
      <c r="A12" s="146" t="s">
        <v>120</v>
      </c>
      <c r="B12" s="147">
        <v>62000</v>
      </c>
      <c r="C12" s="147">
        <v>62000</v>
      </c>
      <c r="D12" s="147">
        <v>62000</v>
      </c>
      <c r="E12" s="147">
        <v>62500</v>
      </c>
      <c r="F12" s="147">
        <v>63500</v>
      </c>
    </row>
    <row r="13" spans="1:6" ht="15" customHeight="1" x14ac:dyDescent="0.4">
      <c r="A13" s="146" t="s">
        <v>121</v>
      </c>
      <c r="B13" s="147">
        <v>73000</v>
      </c>
      <c r="C13" s="147">
        <v>75000</v>
      </c>
      <c r="D13" s="147">
        <v>76000</v>
      </c>
      <c r="E13" s="147">
        <v>79000</v>
      </c>
      <c r="F13" s="147">
        <v>85000</v>
      </c>
    </row>
    <row r="14" spans="1:6" ht="15" customHeight="1" x14ac:dyDescent="0.4">
      <c r="A14" s="146" t="s">
        <v>122</v>
      </c>
      <c r="B14" s="147">
        <v>72500</v>
      </c>
      <c r="C14" s="147">
        <v>74000</v>
      </c>
      <c r="D14" s="147">
        <v>75000</v>
      </c>
      <c r="E14" s="147">
        <v>78000</v>
      </c>
      <c r="F14" s="147">
        <v>84000</v>
      </c>
    </row>
    <row r="15" spans="1:6" ht="15" customHeight="1" x14ac:dyDescent="0.4">
      <c r="A15" s="146" t="s">
        <v>123</v>
      </c>
      <c r="B15" s="147">
        <v>39000</v>
      </c>
      <c r="C15" s="147">
        <v>40000</v>
      </c>
      <c r="D15" s="147">
        <v>43000</v>
      </c>
      <c r="E15" s="147">
        <v>46000</v>
      </c>
      <c r="F15" s="147">
        <v>51000</v>
      </c>
    </row>
    <row r="16" spans="1:6" ht="15" customHeight="1" x14ac:dyDescent="0.4">
      <c r="A16" s="146" t="s">
        <v>124</v>
      </c>
      <c r="B16" s="147">
        <v>63500</v>
      </c>
      <c r="C16" s="147">
        <v>63000</v>
      </c>
      <c r="D16" s="147">
        <v>63000</v>
      </c>
      <c r="E16" s="147">
        <v>63500</v>
      </c>
      <c r="F16" s="147">
        <v>65500</v>
      </c>
    </row>
    <row r="17" spans="1:6" ht="15" customHeight="1" x14ac:dyDescent="0.4">
      <c r="A17" s="148" t="s">
        <v>125</v>
      </c>
      <c r="B17" s="147" t="s">
        <v>85</v>
      </c>
      <c r="C17" s="147">
        <v>81500</v>
      </c>
      <c r="D17" s="147">
        <v>82000</v>
      </c>
      <c r="E17" s="149">
        <v>85000</v>
      </c>
      <c r="F17" s="149">
        <v>91000</v>
      </c>
    </row>
    <row r="18" spans="1:6" ht="12" customHeight="1" x14ac:dyDescent="0.4">
      <c r="A18" s="150" t="s">
        <v>126</v>
      </c>
      <c r="B18" s="150"/>
      <c r="C18" s="151"/>
      <c r="D18" s="152"/>
      <c r="E18" s="141"/>
      <c r="F18" s="141"/>
    </row>
    <row r="19" spans="1:6" ht="9.75" customHeight="1" x14ac:dyDescent="0.4">
      <c r="A19" s="153" t="s">
        <v>127</v>
      </c>
      <c r="B19" s="153"/>
      <c r="C19" s="153"/>
    </row>
    <row r="20" spans="1:6" ht="10.5" customHeight="1" x14ac:dyDescent="0.4"/>
    <row r="21" spans="1:6" ht="11.45" customHeight="1" thickBot="1" x14ac:dyDescent="0.2">
      <c r="A21" s="141" t="s">
        <v>128</v>
      </c>
      <c r="B21" s="142"/>
      <c r="C21" s="143"/>
      <c r="D21" s="144" t="s">
        <v>129</v>
      </c>
      <c r="E21" s="144"/>
      <c r="F21" s="144"/>
    </row>
    <row r="22" spans="1:6" ht="15" customHeight="1" x14ac:dyDescent="0.4">
      <c r="A22" s="145" t="s">
        <v>113</v>
      </c>
      <c r="B22" s="145" t="s">
        <v>130</v>
      </c>
      <c r="C22" s="145">
        <v>28</v>
      </c>
      <c r="D22" s="145">
        <v>29</v>
      </c>
      <c r="E22" s="145">
        <v>30</v>
      </c>
      <c r="F22" s="145" t="s">
        <v>131</v>
      </c>
    </row>
    <row r="23" spans="1:6" s="156" customFormat="1" ht="15" customHeight="1" x14ac:dyDescent="0.4">
      <c r="A23" s="154" t="s">
        <v>132</v>
      </c>
      <c r="B23" s="155">
        <v>72500</v>
      </c>
      <c r="C23" s="155">
        <v>73500</v>
      </c>
      <c r="D23" s="155">
        <v>74000</v>
      </c>
      <c r="E23" s="155">
        <v>74500</v>
      </c>
      <c r="F23" s="155">
        <v>77000</v>
      </c>
    </row>
    <row r="24" spans="1:6" s="156" customFormat="1" ht="15" customHeight="1" x14ac:dyDescent="0.4">
      <c r="A24" s="157" t="s">
        <v>133</v>
      </c>
      <c r="B24" s="158">
        <v>71000</v>
      </c>
      <c r="C24" s="158">
        <v>71000</v>
      </c>
      <c r="D24" s="158">
        <v>71000</v>
      </c>
      <c r="E24" s="158">
        <v>72000</v>
      </c>
      <c r="F24" s="158">
        <v>75000</v>
      </c>
    </row>
    <row r="25" spans="1:6" s="156" customFormat="1" ht="15" customHeight="1" x14ac:dyDescent="0.4">
      <c r="A25" s="157" t="s">
        <v>134</v>
      </c>
      <c r="B25" s="158">
        <v>69500</v>
      </c>
      <c r="C25" s="158">
        <v>70000</v>
      </c>
      <c r="D25" s="158">
        <v>71000</v>
      </c>
      <c r="E25" s="158">
        <v>72000</v>
      </c>
      <c r="F25" s="158">
        <v>76000</v>
      </c>
    </row>
    <row r="26" spans="1:6" s="156" customFormat="1" ht="15" customHeight="1" x14ac:dyDescent="0.4">
      <c r="A26" s="157" t="s">
        <v>135</v>
      </c>
      <c r="B26" s="158">
        <v>71000</v>
      </c>
      <c r="C26" s="158">
        <v>72000</v>
      </c>
      <c r="D26" s="158">
        <v>72500</v>
      </c>
      <c r="E26" s="158">
        <v>73000</v>
      </c>
      <c r="F26" s="158">
        <v>76000</v>
      </c>
    </row>
    <row r="27" spans="1:6" s="156" customFormat="1" ht="15" customHeight="1" x14ac:dyDescent="0.4">
      <c r="A27" s="157" t="s">
        <v>136</v>
      </c>
      <c r="B27" s="158">
        <v>72000</v>
      </c>
      <c r="C27" s="158">
        <v>72000</v>
      </c>
      <c r="D27" s="158">
        <v>72000</v>
      </c>
      <c r="E27" s="158">
        <v>72500</v>
      </c>
      <c r="F27" s="158">
        <v>74000</v>
      </c>
    </row>
    <row r="28" spans="1:6" s="156" customFormat="1" ht="15" customHeight="1" x14ac:dyDescent="0.4">
      <c r="A28" s="157" t="s">
        <v>137</v>
      </c>
      <c r="B28" s="158">
        <v>72000</v>
      </c>
      <c r="C28" s="158">
        <v>74000</v>
      </c>
      <c r="D28" s="158">
        <v>75000</v>
      </c>
      <c r="E28" s="158">
        <v>76000</v>
      </c>
      <c r="F28" s="158">
        <v>79000</v>
      </c>
    </row>
    <row r="29" spans="1:6" s="156" customFormat="1" ht="15" customHeight="1" x14ac:dyDescent="0.4">
      <c r="A29" s="157" t="s">
        <v>138</v>
      </c>
      <c r="B29" s="158">
        <v>85000</v>
      </c>
      <c r="C29" s="158">
        <v>84500</v>
      </c>
      <c r="D29" s="158">
        <v>84500</v>
      </c>
      <c r="E29" s="158">
        <v>84500</v>
      </c>
      <c r="F29" s="158">
        <v>85000</v>
      </c>
    </row>
    <row r="30" spans="1:6" s="156" customFormat="1" ht="15" customHeight="1" x14ac:dyDescent="0.4">
      <c r="A30" s="157" t="s">
        <v>139</v>
      </c>
      <c r="B30" s="158">
        <v>73500</v>
      </c>
      <c r="C30" s="158">
        <v>74000</v>
      </c>
      <c r="D30" s="158">
        <v>74500</v>
      </c>
      <c r="E30" s="158">
        <v>75000</v>
      </c>
      <c r="F30" s="158">
        <v>75500</v>
      </c>
    </row>
    <row r="31" spans="1:6" s="156" customFormat="1" ht="15" customHeight="1" x14ac:dyDescent="0.4">
      <c r="A31" s="157" t="s">
        <v>140</v>
      </c>
      <c r="B31" s="158">
        <v>66500</v>
      </c>
      <c r="C31" s="158">
        <v>67500</v>
      </c>
      <c r="D31" s="158">
        <v>68000</v>
      </c>
      <c r="E31" s="158">
        <v>70000</v>
      </c>
      <c r="F31" s="158">
        <v>74000</v>
      </c>
    </row>
    <row r="32" spans="1:6" s="156" customFormat="1" ht="15" customHeight="1" x14ac:dyDescent="0.4">
      <c r="A32" s="157" t="s">
        <v>141</v>
      </c>
      <c r="B32" s="158">
        <v>75000</v>
      </c>
      <c r="C32" s="158">
        <v>74500</v>
      </c>
      <c r="D32" s="158">
        <v>74500</v>
      </c>
      <c r="E32" s="158">
        <v>74500</v>
      </c>
      <c r="F32" s="158">
        <v>76000</v>
      </c>
    </row>
    <row r="33" spans="1:6" s="156" customFormat="1" ht="15" customHeight="1" x14ac:dyDescent="0.4">
      <c r="A33" s="157" t="s">
        <v>142</v>
      </c>
      <c r="B33" s="158">
        <v>79500</v>
      </c>
      <c r="C33" s="158">
        <v>79000</v>
      </c>
      <c r="D33" s="158">
        <v>79000</v>
      </c>
      <c r="E33" s="158">
        <v>79000</v>
      </c>
      <c r="F33" s="158">
        <v>79500</v>
      </c>
    </row>
    <row r="34" spans="1:6" s="156" customFormat="1" ht="15" customHeight="1" x14ac:dyDescent="0.4">
      <c r="A34" s="157" t="s">
        <v>143</v>
      </c>
      <c r="B34" s="158">
        <v>48500</v>
      </c>
      <c r="C34" s="158">
        <v>48500</v>
      </c>
      <c r="D34" s="158">
        <v>49000</v>
      </c>
      <c r="E34" s="158">
        <v>50500</v>
      </c>
      <c r="F34" s="158">
        <v>53000</v>
      </c>
    </row>
    <row r="35" spans="1:6" s="156" customFormat="1" ht="15" customHeight="1" x14ac:dyDescent="0.4">
      <c r="A35" s="157" t="s">
        <v>144</v>
      </c>
      <c r="B35" s="158">
        <v>75000</v>
      </c>
      <c r="C35" s="158">
        <v>74500</v>
      </c>
      <c r="D35" s="158">
        <v>74500</v>
      </c>
      <c r="E35" s="158">
        <v>74500</v>
      </c>
      <c r="F35" s="158">
        <v>75000</v>
      </c>
    </row>
    <row r="36" spans="1:6" s="156" customFormat="1" ht="15" customHeight="1" x14ac:dyDescent="0.4">
      <c r="A36" s="159" t="s">
        <v>145</v>
      </c>
      <c r="B36" s="160">
        <v>84000</v>
      </c>
      <c r="C36" s="160">
        <v>83000</v>
      </c>
      <c r="D36" s="160">
        <v>82000</v>
      </c>
      <c r="E36" s="160">
        <v>81000</v>
      </c>
      <c r="F36" s="160">
        <v>81000</v>
      </c>
    </row>
    <row r="37" spans="1:6" ht="12" customHeight="1" x14ac:dyDescent="0.4">
      <c r="A37" s="150" t="s">
        <v>146</v>
      </c>
      <c r="B37" s="150"/>
      <c r="C37" s="151"/>
      <c r="D37" s="151"/>
      <c r="E37" s="141"/>
      <c r="F37" s="141"/>
    </row>
    <row r="38" spans="1:6" ht="9.75" customHeight="1" x14ac:dyDescent="0.4">
      <c r="A38" s="153" t="s">
        <v>127</v>
      </c>
      <c r="B38" s="153"/>
      <c r="C38" s="153"/>
    </row>
  </sheetData>
  <mergeCells count="7">
    <mergeCell ref="A38:C38"/>
    <mergeCell ref="A3:F3"/>
    <mergeCell ref="D5:F5"/>
    <mergeCell ref="A18:B18"/>
    <mergeCell ref="A19:C19"/>
    <mergeCell ref="D21:F21"/>
    <mergeCell ref="A37:B37"/>
  </mergeCells>
  <phoneticPr fontId="3"/>
  <pageMargins left="0.59055118110236227" right="0.59055118110236227" top="0.39370078740157483" bottom="0.59055118110236227" header="0.51181102362204722" footer="0.19685039370078741"/>
  <pageSetup paperSize="11" scale="88" firstPageNumber="28" orientation="portrait" useFirstPageNumber="1" r:id="rId1"/>
  <headerFooter alignWithMargins="0">
    <evenFooter>&amp;C&amp;"ＭＳ 明朝,標準"&amp;9- 5 -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7CC5-6BF0-4169-86C6-4A7C00A3C283}">
  <sheetPr>
    <tabColor rgb="FF92D050"/>
  </sheetPr>
  <dimension ref="A1:P50"/>
  <sheetViews>
    <sheetView showGridLines="0" view="pageBreakPreview" zoomScaleNormal="55" zoomScaleSheetLayoutView="100" workbookViewId="0">
      <selection activeCell="C19" sqref="C19"/>
    </sheetView>
  </sheetViews>
  <sheetFormatPr defaultRowHeight="13.5" x14ac:dyDescent="0.4"/>
  <cols>
    <col min="1" max="1" width="12.25" style="278" customWidth="1"/>
    <col min="2" max="5" width="7.875" style="165" customWidth="1"/>
    <col min="6" max="6" width="7.875" style="279" customWidth="1"/>
    <col min="7" max="7" width="8.25" style="165" customWidth="1"/>
    <col min="8" max="13" width="7.5" style="165" customWidth="1"/>
    <col min="14" max="15" width="7.125" style="165" customWidth="1"/>
    <col min="16" max="16" width="8.5" style="165" customWidth="1"/>
    <col min="17" max="16384" width="9" style="165"/>
  </cols>
  <sheetData>
    <row r="1" spans="1:16" ht="9" customHeight="1" x14ac:dyDescent="0.4">
      <c r="A1" s="161" t="s">
        <v>0</v>
      </c>
      <c r="B1" s="162"/>
      <c r="C1" s="162"/>
      <c r="D1" s="162"/>
      <c r="E1" s="162"/>
      <c r="F1" s="163"/>
      <c r="G1" s="162"/>
      <c r="H1" s="162"/>
      <c r="I1" s="162"/>
      <c r="J1" s="162"/>
      <c r="K1" s="162"/>
      <c r="L1" s="162"/>
      <c r="M1" s="162"/>
      <c r="N1" s="162"/>
      <c r="O1" s="164" t="s">
        <v>0</v>
      </c>
    </row>
    <row r="2" spans="1:16" x14ac:dyDescent="0.4">
      <c r="A2" s="161"/>
      <c r="B2" s="162"/>
      <c r="C2" s="162"/>
      <c r="D2" s="162"/>
      <c r="E2" s="162"/>
      <c r="F2" s="163"/>
      <c r="G2" s="162"/>
      <c r="H2" s="162"/>
      <c r="I2" s="162"/>
      <c r="J2" s="162"/>
      <c r="K2" s="162"/>
      <c r="L2" s="162"/>
      <c r="M2" s="162"/>
      <c r="N2" s="162"/>
      <c r="O2" s="164"/>
    </row>
    <row r="3" spans="1:16" ht="12" customHeight="1" x14ac:dyDescent="0.4">
      <c r="A3" s="166" t="s">
        <v>147</v>
      </c>
      <c r="B3" s="167"/>
      <c r="C3" s="167"/>
      <c r="D3" s="167"/>
      <c r="E3" s="167"/>
      <c r="F3" s="168"/>
      <c r="G3" s="167"/>
      <c r="H3" s="167"/>
      <c r="I3" s="167"/>
      <c r="J3" s="167"/>
      <c r="K3" s="167"/>
      <c r="L3" s="167"/>
      <c r="M3" s="167"/>
      <c r="N3" s="167"/>
      <c r="O3" s="167"/>
    </row>
    <row r="4" spans="1:16" ht="11.45" customHeight="1" thickBot="1" x14ac:dyDescent="0.45">
      <c r="A4" s="169"/>
      <c r="B4" s="170"/>
      <c r="C4" s="170"/>
      <c r="D4" s="170"/>
      <c r="E4" s="170"/>
      <c r="F4" s="171"/>
      <c r="G4" s="170"/>
      <c r="H4" s="170"/>
      <c r="I4" s="172"/>
      <c r="J4" s="172"/>
      <c r="K4" s="170"/>
      <c r="L4" s="170"/>
      <c r="M4" s="173" t="s">
        <v>148</v>
      </c>
      <c r="N4" s="173"/>
      <c r="O4" s="173"/>
    </row>
    <row r="5" spans="1:16" ht="13.5" customHeight="1" x14ac:dyDescent="0.4">
      <c r="A5" s="174" t="s">
        <v>149</v>
      </c>
      <c r="B5" s="175" t="s">
        <v>150</v>
      </c>
      <c r="C5" s="175"/>
      <c r="D5" s="175"/>
      <c r="E5" s="175"/>
      <c r="F5" s="175"/>
      <c r="G5" s="176" t="s">
        <v>151</v>
      </c>
      <c r="H5" s="177" t="s">
        <v>152</v>
      </c>
      <c r="I5" s="178" t="s">
        <v>153</v>
      </c>
      <c r="J5" s="178"/>
      <c r="K5" s="179" t="s">
        <v>154</v>
      </c>
      <c r="L5" s="179"/>
      <c r="M5" s="176" t="s">
        <v>155</v>
      </c>
      <c r="N5" s="179" t="s">
        <v>156</v>
      </c>
      <c r="O5" s="179"/>
    </row>
    <row r="6" spans="1:16" ht="19.5" x14ac:dyDescent="0.4">
      <c r="A6" s="180"/>
      <c r="B6" s="181" t="s">
        <v>157</v>
      </c>
      <c r="C6" s="182" t="s">
        <v>158</v>
      </c>
      <c r="D6" s="182" t="s">
        <v>159</v>
      </c>
      <c r="E6" s="182" t="s">
        <v>160</v>
      </c>
      <c r="F6" s="183" t="s">
        <v>161</v>
      </c>
      <c r="G6" s="184"/>
      <c r="H6" s="185"/>
      <c r="I6" s="186" t="s">
        <v>162</v>
      </c>
      <c r="J6" s="187" t="s">
        <v>163</v>
      </c>
      <c r="K6" s="181" t="s">
        <v>164</v>
      </c>
      <c r="L6" s="188" t="s">
        <v>165</v>
      </c>
      <c r="M6" s="184"/>
      <c r="N6" s="181" t="s">
        <v>166</v>
      </c>
      <c r="O6" s="189" t="s">
        <v>167</v>
      </c>
    </row>
    <row r="7" spans="1:16" s="200" customFormat="1" ht="12.75" customHeight="1" x14ac:dyDescent="0.4">
      <c r="A7" s="190" t="s">
        <v>168</v>
      </c>
      <c r="B7" s="191">
        <v>14.8</v>
      </c>
      <c r="C7" s="192">
        <v>18.7</v>
      </c>
      <c r="D7" s="192">
        <v>11.3</v>
      </c>
      <c r="E7" s="192">
        <v>37.299999999999997</v>
      </c>
      <c r="F7" s="193">
        <v>-3.1</v>
      </c>
      <c r="G7" s="194">
        <v>70</v>
      </c>
      <c r="H7" s="195">
        <v>7.5</v>
      </c>
      <c r="I7" s="196">
        <v>3.7</v>
      </c>
      <c r="J7" s="197">
        <v>19.5</v>
      </c>
      <c r="K7" s="196">
        <v>2634.5</v>
      </c>
      <c r="L7" s="197">
        <v>98</v>
      </c>
      <c r="M7" s="195">
        <v>1860.6</v>
      </c>
      <c r="N7" s="198">
        <v>16</v>
      </c>
      <c r="O7" s="199">
        <v>17</v>
      </c>
    </row>
    <row r="8" spans="1:16" s="200" customFormat="1" ht="12.75" customHeight="1" x14ac:dyDescent="0.4">
      <c r="A8" s="190" t="s">
        <v>169</v>
      </c>
      <c r="B8" s="191">
        <v>15.3</v>
      </c>
      <c r="C8" s="192">
        <v>19.3</v>
      </c>
      <c r="D8" s="192">
        <v>11.9</v>
      </c>
      <c r="E8" s="192">
        <v>37.4</v>
      </c>
      <c r="F8" s="193">
        <v>-2.2999999999999998</v>
      </c>
      <c r="G8" s="194">
        <v>71</v>
      </c>
      <c r="H8" s="195">
        <v>7.7</v>
      </c>
      <c r="I8" s="196">
        <v>3.7</v>
      </c>
      <c r="J8" s="197">
        <v>19</v>
      </c>
      <c r="K8" s="196">
        <v>2164.5</v>
      </c>
      <c r="L8" s="197">
        <v>72.5</v>
      </c>
      <c r="M8" s="195">
        <v>1793.3</v>
      </c>
      <c r="N8" s="198">
        <v>26</v>
      </c>
      <c r="O8" s="199">
        <v>21</v>
      </c>
    </row>
    <row r="9" spans="1:16" s="200" customFormat="1" ht="12.75" customHeight="1" x14ac:dyDescent="0.4">
      <c r="A9" s="190" t="s">
        <v>170</v>
      </c>
      <c r="B9" s="191">
        <v>15.7</v>
      </c>
      <c r="C9" s="192">
        <v>19.899999999999999</v>
      </c>
      <c r="D9" s="192">
        <v>12.2</v>
      </c>
      <c r="E9" s="192">
        <v>37</v>
      </c>
      <c r="F9" s="193">
        <v>-4</v>
      </c>
      <c r="G9" s="194">
        <v>70</v>
      </c>
      <c r="H9" s="195">
        <v>7.7</v>
      </c>
      <c r="I9" s="196">
        <v>3.9</v>
      </c>
      <c r="J9" s="197">
        <v>23.7</v>
      </c>
      <c r="K9" s="196">
        <v>2390.5</v>
      </c>
      <c r="L9" s="197">
        <v>93</v>
      </c>
      <c r="M9" s="195">
        <v>1801.7</v>
      </c>
      <c r="N9" s="198">
        <v>24</v>
      </c>
      <c r="O9" s="199">
        <v>26</v>
      </c>
    </row>
    <row r="10" spans="1:16" s="200" customFormat="1" ht="12.75" customHeight="1" x14ac:dyDescent="0.4">
      <c r="A10" s="190" t="s">
        <v>171</v>
      </c>
      <c r="B10" s="191">
        <v>15</v>
      </c>
      <c r="C10" s="192">
        <v>19</v>
      </c>
      <c r="D10" s="192">
        <v>11.4</v>
      </c>
      <c r="E10" s="192">
        <v>36.1</v>
      </c>
      <c r="F10" s="193">
        <v>-2.2999999999999998</v>
      </c>
      <c r="G10" s="194">
        <v>68</v>
      </c>
      <c r="H10" s="195">
        <v>7.8</v>
      </c>
      <c r="I10" s="196">
        <v>4</v>
      </c>
      <c r="J10" s="197">
        <v>23.3</v>
      </c>
      <c r="K10" s="196">
        <v>2703</v>
      </c>
      <c r="L10" s="197">
        <v>149.5</v>
      </c>
      <c r="M10" s="195">
        <v>1849.5</v>
      </c>
      <c r="N10" s="198">
        <v>15</v>
      </c>
      <c r="O10" s="199">
        <v>12</v>
      </c>
    </row>
    <row r="11" spans="1:16" s="200" customFormat="1" ht="12.75" customHeight="1" x14ac:dyDescent="0.4">
      <c r="A11" s="190" t="s">
        <v>172</v>
      </c>
      <c r="B11" s="191">
        <v>15.5</v>
      </c>
      <c r="C11" s="192">
        <v>19.7</v>
      </c>
      <c r="D11" s="192">
        <v>11.9</v>
      </c>
      <c r="E11" s="192">
        <v>36.9</v>
      </c>
      <c r="F11" s="193">
        <v>-4.3</v>
      </c>
      <c r="G11" s="194">
        <v>69</v>
      </c>
      <c r="H11" s="195">
        <v>7.7</v>
      </c>
      <c r="I11" s="196">
        <v>3.9</v>
      </c>
      <c r="J11" s="197">
        <v>28.8</v>
      </c>
      <c r="K11" s="196">
        <v>2765.5</v>
      </c>
      <c r="L11" s="197">
        <v>117.5</v>
      </c>
      <c r="M11" s="195">
        <v>1880.7</v>
      </c>
      <c r="N11" s="198">
        <v>87</v>
      </c>
      <c r="O11" s="199">
        <v>52</v>
      </c>
    </row>
    <row r="12" spans="1:16" s="200" customFormat="1" ht="12.75" customHeight="1" x14ac:dyDescent="0.4">
      <c r="A12" s="201" t="s">
        <v>173</v>
      </c>
      <c r="B12" s="191">
        <f>SUM(B13:B24)/12</f>
        <v>15.758333333333333</v>
      </c>
      <c r="C12" s="192">
        <f>SUM(C13:C24)/12</f>
        <v>19.858333333333331</v>
      </c>
      <c r="D12" s="192">
        <f>SUM(D13:D24)/12</f>
        <v>12.166666666666664</v>
      </c>
      <c r="E12" s="192">
        <f t="shared" ref="E12:F12" si="0">SUM(E13:E24)/12</f>
        <v>27</v>
      </c>
      <c r="F12" s="192">
        <f t="shared" si="0"/>
        <v>7.7249999999999988</v>
      </c>
      <c r="G12" s="194">
        <f>SUM(G13:G24)/12</f>
        <v>67.25</v>
      </c>
      <c r="H12" s="195">
        <f>SUM(H13:H24)/12</f>
        <v>7.5666666666666673</v>
      </c>
      <c r="I12" s="202">
        <f>SUM(I13:I24)/12</f>
        <v>14.491666666666665</v>
      </c>
      <c r="J12" s="203">
        <f>SUM(J13:J24)/12</f>
        <v>22.591666666666665</v>
      </c>
      <c r="K12" s="196">
        <f>SUM(K13:K24)</f>
        <v>2009</v>
      </c>
      <c r="L12" s="197">
        <v>99</v>
      </c>
      <c r="M12" s="195">
        <f>SUM(M13:M24)</f>
        <v>1895.6</v>
      </c>
      <c r="N12" s="198">
        <v>7</v>
      </c>
      <c r="O12" s="199">
        <v>7</v>
      </c>
      <c r="P12" s="204"/>
    </row>
    <row r="13" spans="1:16" ht="12.75" customHeight="1" x14ac:dyDescent="0.4">
      <c r="A13" s="205" t="s">
        <v>174</v>
      </c>
      <c r="B13" s="206">
        <v>4.4000000000000004</v>
      </c>
      <c r="C13" s="207">
        <v>7.7</v>
      </c>
      <c r="D13" s="208">
        <v>1.3</v>
      </c>
      <c r="E13" s="208">
        <v>13.1</v>
      </c>
      <c r="F13" s="209">
        <v>-0.8</v>
      </c>
      <c r="G13" s="210">
        <v>71</v>
      </c>
      <c r="H13" s="211">
        <v>8.8000000000000007</v>
      </c>
      <c r="I13" s="206">
        <v>14.3</v>
      </c>
      <c r="J13" s="212">
        <v>21.3</v>
      </c>
      <c r="K13" s="206">
        <v>192</v>
      </c>
      <c r="L13" s="212">
        <v>18.5</v>
      </c>
      <c r="M13" s="213">
        <v>77.400000000000006</v>
      </c>
      <c r="N13" s="214">
        <v>7</v>
      </c>
      <c r="O13" s="215">
        <v>7</v>
      </c>
    </row>
    <row r="14" spans="1:16" ht="12.75" customHeight="1" x14ac:dyDescent="0.4">
      <c r="A14" s="216" t="s">
        <v>175</v>
      </c>
      <c r="B14" s="217">
        <v>5.4</v>
      </c>
      <c r="C14" s="218">
        <v>9.5</v>
      </c>
      <c r="D14" s="219">
        <v>1.9</v>
      </c>
      <c r="E14" s="219">
        <v>18.5</v>
      </c>
      <c r="F14" s="220">
        <v>-1.5</v>
      </c>
      <c r="G14" s="221">
        <v>69</v>
      </c>
      <c r="H14" s="222">
        <v>8.4</v>
      </c>
      <c r="I14" s="217">
        <v>14.3</v>
      </c>
      <c r="J14" s="223">
        <v>22.8</v>
      </c>
      <c r="K14" s="217">
        <v>93</v>
      </c>
      <c r="L14" s="223">
        <v>16</v>
      </c>
      <c r="M14" s="224">
        <v>94.3</v>
      </c>
      <c r="N14" s="225">
        <v>7</v>
      </c>
      <c r="O14" s="226">
        <v>7</v>
      </c>
    </row>
    <row r="15" spans="1:16" ht="12.75" customHeight="1" x14ac:dyDescent="0.4">
      <c r="A15" s="216" t="s">
        <v>176</v>
      </c>
      <c r="B15" s="217">
        <v>8.5</v>
      </c>
      <c r="C15" s="218">
        <v>13.1</v>
      </c>
      <c r="D15" s="219">
        <v>4.2</v>
      </c>
      <c r="E15" s="219">
        <v>23.6</v>
      </c>
      <c r="F15" s="220">
        <v>0.4</v>
      </c>
      <c r="G15" s="221">
        <v>62</v>
      </c>
      <c r="H15" s="222">
        <v>8.1999999999999993</v>
      </c>
      <c r="I15" s="217">
        <v>15.1</v>
      </c>
      <c r="J15" s="223">
        <v>23.3</v>
      </c>
      <c r="K15" s="217">
        <v>131.5</v>
      </c>
      <c r="L15" s="223">
        <v>24.5</v>
      </c>
      <c r="M15" s="224">
        <v>142.6</v>
      </c>
      <c r="N15" s="227">
        <v>0</v>
      </c>
      <c r="O15" s="228" t="s">
        <v>85</v>
      </c>
    </row>
    <row r="16" spans="1:16" ht="12.75" customHeight="1" x14ac:dyDescent="0.4">
      <c r="A16" s="229" t="s">
        <v>177</v>
      </c>
      <c r="B16" s="217">
        <v>12</v>
      </c>
      <c r="C16" s="218">
        <v>16.2</v>
      </c>
      <c r="D16" s="219">
        <v>7.8</v>
      </c>
      <c r="E16" s="219">
        <v>23.9</v>
      </c>
      <c r="F16" s="220">
        <v>1.3</v>
      </c>
      <c r="G16" s="221">
        <v>61</v>
      </c>
      <c r="H16" s="222">
        <v>7.4</v>
      </c>
      <c r="I16" s="217">
        <v>12.9</v>
      </c>
      <c r="J16" s="223">
        <v>20.3</v>
      </c>
      <c r="K16" s="217">
        <v>146.5</v>
      </c>
      <c r="L16" s="223">
        <v>28</v>
      </c>
      <c r="M16" s="224">
        <v>179.3</v>
      </c>
      <c r="N16" s="227">
        <v>1</v>
      </c>
      <c r="O16" s="228">
        <v>1</v>
      </c>
    </row>
    <row r="17" spans="1:16" ht="12.75" customHeight="1" x14ac:dyDescent="0.4">
      <c r="A17" s="229" t="s">
        <v>178</v>
      </c>
      <c r="B17" s="217">
        <v>19.2</v>
      </c>
      <c r="C17" s="218">
        <v>24.6</v>
      </c>
      <c r="D17" s="219">
        <v>14.2</v>
      </c>
      <c r="E17" s="219">
        <v>31.3</v>
      </c>
      <c r="F17" s="220">
        <v>7.7</v>
      </c>
      <c r="G17" s="221">
        <v>54</v>
      </c>
      <c r="H17" s="222">
        <v>5.4</v>
      </c>
      <c r="I17" s="217">
        <v>12.6</v>
      </c>
      <c r="J17" s="223">
        <v>20.399999999999999</v>
      </c>
      <c r="K17" s="217">
        <v>84</v>
      </c>
      <c r="L17" s="223">
        <v>39</v>
      </c>
      <c r="M17" s="224">
        <v>310.39999999999998</v>
      </c>
      <c r="N17" s="227" t="s">
        <v>179</v>
      </c>
      <c r="O17" s="228" t="s">
        <v>85</v>
      </c>
    </row>
    <row r="18" spans="1:16" ht="12.75" customHeight="1" x14ac:dyDescent="0.4">
      <c r="A18" s="229" t="s">
        <v>180</v>
      </c>
      <c r="B18" s="217">
        <v>21.8</v>
      </c>
      <c r="C18" s="218">
        <v>25.5</v>
      </c>
      <c r="D18" s="219">
        <v>18.7</v>
      </c>
      <c r="E18" s="219">
        <v>31.8</v>
      </c>
      <c r="F18" s="220">
        <v>15.7</v>
      </c>
      <c r="G18" s="221">
        <v>71</v>
      </c>
      <c r="H18" s="222">
        <v>7.8</v>
      </c>
      <c r="I18" s="217">
        <v>12.2</v>
      </c>
      <c r="J18" s="223">
        <v>18.3</v>
      </c>
      <c r="K18" s="217">
        <v>246</v>
      </c>
      <c r="L18" s="223">
        <v>52.5</v>
      </c>
      <c r="M18" s="224">
        <v>184.3</v>
      </c>
      <c r="N18" s="227" t="s">
        <v>179</v>
      </c>
      <c r="O18" s="228" t="s">
        <v>85</v>
      </c>
    </row>
    <row r="19" spans="1:16" ht="12.75" customHeight="1" x14ac:dyDescent="0.4">
      <c r="A19" s="229" t="s">
        <v>181</v>
      </c>
      <c r="B19" s="217">
        <v>25.9</v>
      </c>
      <c r="C19" s="218">
        <v>29.4</v>
      </c>
      <c r="D19" s="219">
        <v>23.2</v>
      </c>
      <c r="E19" s="219">
        <v>35.799999999999997</v>
      </c>
      <c r="F19" s="220">
        <v>20.8</v>
      </c>
      <c r="G19" s="221">
        <v>74</v>
      </c>
      <c r="H19" s="222">
        <v>8</v>
      </c>
      <c r="I19" s="217">
        <v>10.8</v>
      </c>
      <c r="J19" s="223">
        <v>14.9</v>
      </c>
      <c r="K19" s="217">
        <v>126</v>
      </c>
      <c r="L19" s="223">
        <v>30.5</v>
      </c>
      <c r="M19" s="224">
        <v>150.5</v>
      </c>
      <c r="N19" s="227" t="s">
        <v>179</v>
      </c>
      <c r="O19" s="228" t="s">
        <v>85</v>
      </c>
    </row>
    <row r="20" spans="1:16" ht="12.75" customHeight="1" x14ac:dyDescent="0.4">
      <c r="A20" s="229" t="s">
        <v>182</v>
      </c>
      <c r="B20" s="217">
        <v>28.2</v>
      </c>
      <c r="C20" s="218">
        <v>32.1</v>
      </c>
      <c r="D20" s="219">
        <v>25.5</v>
      </c>
      <c r="E20" s="219">
        <v>37.700000000000003</v>
      </c>
      <c r="F20" s="220">
        <v>20.9</v>
      </c>
      <c r="G20" s="221">
        <v>71</v>
      </c>
      <c r="H20" s="222">
        <v>6.7</v>
      </c>
      <c r="I20" s="217">
        <v>13.6</v>
      </c>
      <c r="J20" s="223">
        <v>24.1</v>
      </c>
      <c r="K20" s="217">
        <v>339</v>
      </c>
      <c r="L20" s="223">
        <v>96</v>
      </c>
      <c r="M20" s="224">
        <v>228.2</v>
      </c>
      <c r="N20" s="227" t="s">
        <v>179</v>
      </c>
      <c r="O20" s="228" t="s">
        <v>85</v>
      </c>
    </row>
    <row r="21" spans="1:16" ht="12.75" customHeight="1" x14ac:dyDescent="0.4">
      <c r="A21" s="229" t="s">
        <v>183</v>
      </c>
      <c r="B21" s="217">
        <v>24.6</v>
      </c>
      <c r="C21" s="218">
        <v>28.8</v>
      </c>
      <c r="D21" s="219">
        <v>21.4</v>
      </c>
      <c r="E21" s="219">
        <v>34.1</v>
      </c>
      <c r="F21" s="220">
        <v>16.100000000000001</v>
      </c>
      <c r="G21" s="221">
        <v>70</v>
      </c>
      <c r="H21" s="222">
        <v>7.7</v>
      </c>
      <c r="I21" s="217">
        <v>18.399999999999999</v>
      </c>
      <c r="J21" s="223">
        <v>28.8</v>
      </c>
      <c r="K21" s="217">
        <v>55.5</v>
      </c>
      <c r="L21" s="223">
        <v>16</v>
      </c>
      <c r="M21" s="224">
        <v>181.1</v>
      </c>
      <c r="N21" s="227" t="s">
        <v>179</v>
      </c>
      <c r="O21" s="228" t="s">
        <v>85</v>
      </c>
    </row>
    <row r="22" spans="1:16" ht="12.75" customHeight="1" x14ac:dyDescent="0.4">
      <c r="A22" s="229" t="s">
        <v>184</v>
      </c>
      <c r="B22" s="217">
        <v>18.7</v>
      </c>
      <c r="C22" s="218">
        <v>22.2</v>
      </c>
      <c r="D22" s="219">
        <v>15.6</v>
      </c>
      <c r="E22" s="219">
        <v>30.5</v>
      </c>
      <c r="F22" s="220">
        <v>10.199999999999999</v>
      </c>
      <c r="G22" s="221">
        <v>73</v>
      </c>
      <c r="H22" s="222">
        <v>7.9</v>
      </c>
      <c r="I22" s="217">
        <v>19.600000000000001</v>
      </c>
      <c r="J22" s="223">
        <v>27.7</v>
      </c>
      <c r="K22" s="217">
        <v>286.5</v>
      </c>
      <c r="L22" s="223">
        <v>99</v>
      </c>
      <c r="M22" s="224">
        <v>115.3</v>
      </c>
      <c r="N22" s="227" t="s">
        <v>179</v>
      </c>
      <c r="O22" s="228" t="s">
        <v>85</v>
      </c>
    </row>
    <row r="23" spans="1:16" ht="12.75" customHeight="1" x14ac:dyDescent="0.4">
      <c r="A23" s="229" t="s">
        <v>185</v>
      </c>
      <c r="B23" s="217">
        <v>12.1</v>
      </c>
      <c r="C23" s="218">
        <v>16.7</v>
      </c>
      <c r="D23" s="219">
        <v>8</v>
      </c>
      <c r="E23" s="219">
        <v>23.6</v>
      </c>
      <c r="F23" s="220">
        <v>1.8</v>
      </c>
      <c r="G23" s="221">
        <v>65</v>
      </c>
      <c r="H23" s="222">
        <v>6.6</v>
      </c>
      <c r="I23" s="217">
        <v>15.9</v>
      </c>
      <c r="J23" s="223">
        <v>26.5</v>
      </c>
      <c r="K23" s="217">
        <v>138</v>
      </c>
      <c r="L23" s="223">
        <v>30</v>
      </c>
      <c r="M23" s="224">
        <v>140.19999999999999</v>
      </c>
      <c r="N23" s="227" t="s">
        <v>179</v>
      </c>
      <c r="O23" s="228" t="s">
        <v>85</v>
      </c>
    </row>
    <row r="24" spans="1:16" ht="12.75" customHeight="1" x14ac:dyDescent="0.4">
      <c r="A24" s="230" t="s">
        <v>186</v>
      </c>
      <c r="B24" s="231">
        <v>8.3000000000000007</v>
      </c>
      <c r="C24" s="232">
        <v>12.5</v>
      </c>
      <c r="D24" s="233">
        <v>4.2</v>
      </c>
      <c r="E24" s="233">
        <v>20.100000000000001</v>
      </c>
      <c r="F24" s="234">
        <v>0.1</v>
      </c>
      <c r="G24" s="235">
        <v>66</v>
      </c>
      <c r="H24" s="236">
        <v>7.9</v>
      </c>
      <c r="I24" s="231">
        <v>14.2</v>
      </c>
      <c r="J24" s="237">
        <v>22.7</v>
      </c>
      <c r="K24" s="231">
        <v>171</v>
      </c>
      <c r="L24" s="237">
        <v>39</v>
      </c>
      <c r="M24" s="236">
        <v>92</v>
      </c>
      <c r="N24" s="238">
        <v>1</v>
      </c>
      <c r="O24" s="239">
        <v>2</v>
      </c>
    </row>
    <row r="25" spans="1:16" s="170" customFormat="1" ht="12.75" customHeight="1" x14ac:dyDescent="0.4">
      <c r="A25" s="240" t="s">
        <v>187</v>
      </c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</row>
    <row r="26" spans="1:16" s="200" customFormat="1" ht="12.75" customHeight="1" x14ac:dyDescent="0.4">
      <c r="A26" s="242" t="s">
        <v>188</v>
      </c>
      <c r="B26" s="243">
        <f>SUM(B27:B38)/12</f>
        <v>14.641666666666666</v>
      </c>
      <c r="C26" s="244">
        <f>SUM(C27:C38)/12</f>
        <v>18.491666666666664</v>
      </c>
      <c r="D26" s="244">
        <f>SUM(D27:D38)/12</f>
        <v>11.15</v>
      </c>
      <c r="E26" s="244">
        <v>38.5</v>
      </c>
      <c r="F26" s="245">
        <v>-9.6999999999999993</v>
      </c>
      <c r="G26" s="246">
        <f>SUM(G27:G38)/12</f>
        <v>71.75</v>
      </c>
      <c r="H26" s="247">
        <f>SUM(H27:H38)/12</f>
        <v>7.4499999999999993</v>
      </c>
      <c r="I26" s="243">
        <f>SUM(I27:I38)/12</f>
        <v>4.0333333333333332</v>
      </c>
      <c r="J26" s="248">
        <v>32.799999999999997</v>
      </c>
      <c r="K26" s="243">
        <v>2398.9</v>
      </c>
      <c r="L26" s="248">
        <v>234.4</v>
      </c>
      <c r="M26" s="247">
        <v>1680.8</v>
      </c>
      <c r="N26" s="249">
        <v>44</v>
      </c>
      <c r="O26" s="250">
        <v>32</v>
      </c>
    </row>
    <row r="27" spans="1:16" ht="12.75" customHeight="1" x14ac:dyDescent="0.4">
      <c r="A27" s="229" t="s">
        <v>189</v>
      </c>
      <c r="B27" s="251">
        <v>3.8</v>
      </c>
      <c r="C27" s="252">
        <v>6.8</v>
      </c>
      <c r="D27" s="252">
        <v>0.9</v>
      </c>
      <c r="E27" s="252">
        <v>21.2</v>
      </c>
      <c r="F27" s="253" t="s">
        <v>190</v>
      </c>
      <c r="G27" s="254">
        <v>75</v>
      </c>
      <c r="H27" s="255">
        <v>8.8000000000000007</v>
      </c>
      <c r="I27" s="251">
        <v>4.8</v>
      </c>
      <c r="J27" s="256">
        <v>23.9</v>
      </c>
      <c r="K27" s="251">
        <v>269.60000000000002</v>
      </c>
      <c r="L27" s="256">
        <v>71.599999999999994</v>
      </c>
      <c r="M27" s="255">
        <v>63.5</v>
      </c>
      <c r="N27" s="257">
        <v>39</v>
      </c>
      <c r="O27" s="258">
        <v>27</v>
      </c>
    </row>
    <row r="28" spans="1:16" ht="12.75" customHeight="1" x14ac:dyDescent="0.4">
      <c r="A28" s="229" t="s">
        <v>191</v>
      </c>
      <c r="B28" s="251">
        <v>3.9</v>
      </c>
      <c r="C28" s="252">
        <v>7.3</v>
      </c>
      <c r="D28" s="252">
        <v>0.7</v>
      </c>
      <c r="E28" s="252">
        <v>23.6</v>
      </c>
      <c r="F28" s="253" t="s">
        <v>192</v>
      </c>
      <c r="G28" s="254">
        <v>72</v>
      </c>
      <c r="H28" s="255">
        <v>8.3000000000000007</v>
      </c>
      <c r="I28" s="251">
        <v>4.5999999999999996</v>
      </c>
      <c r="J28" s="256">
        <v>24.4</v>
      </c>
      <c r="K28" s="251">
        <v>171.9</v>
      </c>
      <c r="L28" s="256">
        <v>61.4</v>
      </c>
      <c r="M28" s="255">
        <v>84.1</v>
      </c>
      <c r="N28" s="257">
        <v>30</v>
      </c>
      <c r="O28" s="258">
        <v>18</v>
      </c>
    </row>
    <row r="29" spans="1:16" ht="12.75" customHeight="1" x14ac:dyDescent="0.4">
      <c r="A29" s="229" t="s">
        <v>193</v>
      </c>
      <c r="B29" s="251">
        <v>6.9</v>
      </c>
      <c r="C29" s="252">
        <v>11</v>
      </c>
      <c r="D29" s="252">
        <v>3</v>
      </c>
      <c r="E29" s="252">
        <v>27.1</v>
      </c>
      <c r="F29" s="253" t="s">
        <v>194</v>
      </c>
      <c r="G29" s="254">
        <v>67</v>
      </c>
      <c r="H29" s="255">
        <v>7.5</v>
      </c>
      <c r="I29" s="251">
        <v>4.4000000000000004</v>
      </c>
      <c r="J29" s="256">
        <v>25.6</v>
      </c>
      <c r="K29" s="251">
        <v>159.19999999999999</v>
      </c>
      <c r="L29" s="256">
        <v>75</v>
      </c>
      <c r="M29" s="255">
        <v>141.30000000000001</v>
      </c>
      <c r="N29" s="257">
        <v>15</v>
      </c>
      <c r="O29" s="258">
        <v>10</v>
      </c>
    </row>
    <row r="30" spans="1:16" ht="12.75" customHeight="1" x14ac:dyDescent="0.4">
      <c r="A30" s="229" t="s">
        <v>195</v>
      </c>
      <c r="B30" s="251">
        <v>12.5</v>
      </c>
      <c r="C30" s="252">
        <v>16.899999999999999</v>
      </c>
      <c r="D30" s="252">
        <v>8.1999999999999993</v>
      </c>
      <c r="E30" s="252">
        <v>31.6</v>
      </c>
      <c r="F30" s="253" t="s">
        <v>196</v>
      </c>
      <c r="G30" s="254">
        <v>65</v>
      </c>
      <c r="H30" s="255">
        <v>6.5</v>
      </c>
      <c r="I30" s="251">
        <v>4.2</v>
      </c>
      <c r="J30" s="256">
        <v>26.7</v>
      </c>
      <c r="K30" s="251">
        <v>136.9</v>
      </c>
      <c r="L30" s="256">
        <v>72.5</v>
      </c>
      <c r="M30" s="255">
        <v>185.5</v>
      </c>
      <c r="N30" s="259" t="s">
        <v>85</v>
      </c>
      <c r="O30" s="258" t="s">
        <v>85</v>
      </c>
    </row>
    <row r="31" spans="1:16" ht="12.75" customHeight="1" x14ac:dyDescent="0.4">
      <c r="A31" s="229" t="s">
        <v>197</v>
      </c>
      <c r="B31" s="251">
        <v>17.100000000000001</v>
      </c>
      <c r="C31" s="252">
        <v>21.6</v>
      </c>
      <c r="D31" s="252">
        <v>13.1</v>
      </c>
      <c r="E31" s="252">
        <v>33.700000000000003</v>
      </c>
      <c r="F31" s="260">
        <v>1.5</v>
      </c>
      <c r="G31" s="254">
        <v>69</v>
      </c>
      <c r="H31" s="255">
        <v>6.8</v>
      </c>
      <c r="I31" s="251">
        <v>3.8</v>
      </c>
      <c r="J31" s="256">
        <v>22.6</v>
      </c>
      <c r="K31" s="251">
        <v>155.19999999999999</v>
      </c>
      <c r="L31" s="256">
        <v>90</v>
      </c>
      <c r="M31" s="255">
        <v>202.3</v>
      </c>
      <c r="N31" s="259" t="s">
        <v>85</v>
      </c>
      <c r="O31" s="258" t="s">
        <v>85</v>
      </c>
      <c r="P31" s="261"/>
    </row>
    <row r="32" spans="1:16" ht="12.75" customHeight="1" x14ac:dyDescent="0.4">
      <c r="A32" s="229" t="s">
        <v>198</v>
      </c>
      <c r="B32" s="251">
        <v>21.2</v>
      </c>
      <c r="C32" s="252">
        <v>25</v>
      </c>
      <c r="D32" s="252">
        <v>18</v>
      </c>
      <c r="E32" s="252">
        <v>36.1</v>
      </c>
      <c r="F32" s="260">
        <v>6.8</v>
      </c>
      <c r="G32" s="254">
        <v>75</v>
      </c>
      <c r="H32" s="255">
        <v>7.9</v>
      </c>
      <c r="I32" s="251">
        <v>3.4</v>
      </c>
      <c r="J32" s="256">
        <v>17.5</v>
      </c>
      <c r="K32" s="251">
        <v>185.1</v>
      </c>
      <c r="L32" s="256">
        <v>187.5</v>
      </c>
      <c r="M32" s="255">
        <v>152.6</v>
      </c>
      <c r="N32" s="259" t="s">
        <v>85</v>
      </c>
      <c r="O32" s="258" t="s">
        <v>85</v>
      </c>
    </row>
    <row r="33" spans="1:15" ht="12.75" customHeight="1" x14ac:dyDescent="0.4">
      <c r="A33" s="229" t="s">
        <v>199</v>
      </c>
      <c r="B33" s="251">
        <v>25.3</v>
      </c>
      <c r="C33" s="252">
        <v>28.8</v>
      </c>
      <c r="D33" s="252">
        <v>22.3</v>
      </c>
      <c r="E33" s="252">
        <v>37.4</v>
      </c>
      <c r="F33" s="260">
        <v>11</v>
      </c>
      <c r="G33" s="254">
        <v>77</v>
      </c>
      <c r="H33" s="255">
        <v>7.8</v>
      </c>
      <c r="I33" s="251">
        <v>3.5</v>
      </c>
      <c r="J33" s="256">
        <v>23.2</v>
      </c>
      <c r="K33" s="251">
        <v>231.9</v>
      </c>
      <c r="L33" s="256">
        <v>234.4</v>
      </c>
      <c r="M33" s="255">
        <v>158.9</v>
      </c>
      <c r="N33" s="259" t="s">
        <v>85</v>
      </c>
      <c r="O33" s="258" t="s">
        <v>85</v>
      </c>
    </row>
    <row r="34" spans="1:15" ht="12.75" customHeight="1" x14ac:dyDescent="0.4">
      <c r="A34" s="229" t="s">
        <v>200</v>
      </c>
      <c r="B34" s="251">
        <v>27</v>
      </c>
      <c r="C34" s="252">
        <v>30.9</v>
      </c>
      <c r="D34" s="252">
        <v>23.7</v>
      </c>
      <c r="E34" s="252">
        <v>38</v>
      </c>
      <c r="F34" s="260">
        <v>13.1</v>
      </c>
      <c r="G34" s="254">
        <v>73</v>
      </c>
      <c r="H34" s="255">
        <v>6.4</v>
      </c>
      <c r="I34" s="251">
        <v>3.4</v>
      </c>
      <c r="J34" s="256">
        <v>22</v>
      </c>
      <c r="K34" s="251">
        <v>139.19999999999999</v>
      </c>
      <c r="L34" s="256">
        <v>167</v>
      </c>
      <c r="M34" s="255">
        <v>221.5</v>
      </c>
      <c r="N34" s="259" t="s">
        <v>85</v>
      </c>
      <c r="O34" s="258" t="s">
        <v>85</v>
      </c>
    </row>
    <row r="35" spans="1:15" ht="12.75" customHeight="1" x14ac:dyDescent="0.4">
      <c r="A35" s="229" t="s">
        <v>201</v>
      </c>
      <c r="B35" s="251">
        <v>22.7</v>
      </c>
      <c r="C35" s="252">
        <v>26.6</v>
      </c>
      <c r="D35" s="252">
        <v>19.5</v>
      </c>
      <c r="E35" s="252">
        <v>38.5</v>
      </c>
      <c r="F35" s="260">
        <v>7.6</v>
      </c>
      <c r="G35" s="254">
        <v>74</v>
      </c>
      <c r="H35" s="255">
        <v>7.4</v>
      </c>
      <c r="I35" s="251">
        <v>3.5</v>
      </c>
      <c r="J35" s="256">
        <v>32.799999999999997</v>
      </c>
      <c r="K35" s="251">
        <v>225.5</v>
      </c>
      <c r="L35" s="256">
        <v>172</v>
      </c>
      <c r="M35" s="255">
        <v>144.1</v>
      </c>
      <c r="N35" s="259" t="s">
        <v>85</v>
      </c>
      <c r="O35" s="258" t="s">
        <v>85</v>
      </c>
    </row>
    <row r="36" spans="1:15" ht="12.75" customHeight="1" x14ac:dyDescent="0.4">
      <c r="A36" s="229" t="s">
        <v>202</v>
      </c>
      <c r="B36" s="251">
        <v>17.100000000000001</v>
      </c>
      <c r="C36" s="252">
        <v>21.3</v>
      </c>
      <c r="D36" s="252">
        <v>13.3</v>
      </c>
      <c r="E36" s="252">
        <v>33.1</v>
      </c>
      <c r="F36" s="260">
        <v>2.2000000000000002</v>
      </c>
      <c r="G36" s="254">
        <v>71</v>
      </c>
      <c r="H36" s="255">
        <v>6.7</v>
      </c>
      <c r="I36" s="251">
        <v>3.6</v>
      </c>
      <c r="J36" s="256">
        <v>23.6</v>
      </c>
      <c r="K36" s="251">
        <v>177.4</v>
      </c>
      <c r="L36" s="256">
        <v>144.5</v>
      </c>
      <c r="M36" s="255">
        <v>150.4</v>
      </c>
      <c r="N36" s="259" t="s">
        <v>85</v>
      </c>
      <c r="O36" s="258" t="s">
        <v>85</v>
      </c>
    </row>
    <row r="37" spans="1:15" ht="12.75" customHeight="1" x14ac:dyDescent="0.4">
      <c r="A37" s="229" t="s">
        <v>203</v>
      </c>
      <c r="B37" s="251">
        <v>11.5</v>
      </c>
      <c r="C37" s="252">
        <v>15.5</v>
      </c>
      <c r="D37" s="252">
        <v>7.7</v>
      </c>
      <c r="E37" s="252">
        <v>28.4</v>
      </c>
      <c r="F37" s="262" t="s">
        <v>204</v>
      </c>
      <c r="G37" s="254">
        <v>71</v>
      </c>
      <c r="H37" s="255">
        <v>7.2</v>
      </c>
      <c r="I37" s="251">
        <v>4.3</v>
      </c>
      <c r="J37" s="256">
        <v>21.4</v>
      </c>
      <c r="K37" s="251">
        <v>264.89999999999998</v>
      </c>
      <c r="L37" s="256">
        <v>104.5</v>
      </c>
      <c r="M37" s="255">
        <v>104.1</v>
      </c>
      <c r="N37" s="257">
        <v>1</v>
      </c>
      <c r="O37" s="263">
        <v>1</v>
      </c>
    </row>
    <row r="38" spans="1:15" ht="12.75" customHeight="1" x14ac:dyDescent="0.4">
      <c r="A38" s="230" t="s">
        <v>205</v>
      </c>
      <c r="B38" s="264">
        <v>6.7</v>
      </c>
      <c r="C38" s="265">
        <v>10.199999999999999</v>
      </c>
      <c r="D38" s="265">
        <v>3.4</v>
      </c>
      <c r="E38" s="265">
        <v>23.6</v>
      </c>
      <c r="F38" s="266" t="s">
        <v>206</v>
      </c>
      <c r="G38" s="267">
        <v>72</v>
      </c>
      <c r="H38" s="268">
        <v>8.1</v>
      </c>
      <c r="I38" s="264">
        <v>4.9000000000000004</v>
      </c>
      <c r="J38" s="269">
        <v>27</v>
      </c>
      <c r="K38" s="264">
        <v>282.10000000000002</v>
      </c>
      <c r="L38" s="269">
        <v>98</v>
      </c>
      <c r="M38" s="268">
        <v>72.5</v>
      </c>
      <c r="N38" s="270">
        <v>14</v>
      </c>
      <c r="O38" s="271">
        <v>11</v>
      </c>
    </row>
    <row r="39" spans="1:15" ht="12" customHeight="1" x14ac:dyDescent="0.4">
      <c r="A39" s="240" t="s">
        <v>207</v>
      </c>
      <c r="B39" s="240"/>
      <c r="C39" s="240"/>
      <c r="D39" s="170"/>
      <c r="E39" s="170"/>
      <c r="F39" s="171"/>
      <c r="G39" s="170"/>
      <c r="H39" s="170"/>
      <c r="I39" s="170"/>
      <c r="J39" s="170"/>
      <c r="K39" s="170"/>
      <c r="L39" s="170"/>
      <c r="M39" s="170"/>
      <c r="N39" s="170"/>
      <c r="O39" s="170"/>
    </row>
    <row r="40" spans="1:15" s="274" customFormat="1" ht="9.75" customHeight="1" x14ac:dyDescent="0.4">
      <c r="A40" s="272" t="s">
        <v>208</v>
      </c>
      <c r="B40" s="272"/>
      <c r="C40" s="272"/>
      <c r="D40" s="272"/>
      <c r="E40" s="272"/>
      <c r="F40" s="272"/>
      <c r="G40" s="272"/>
      <c r="H40" s="273"/>
      <c r="I40" s="273"/>
      <c r="J40" s="273"/>
      <c r="K40" s="273"/>
      <c r="L40" s="273"/>
      <c r="M40" s="273"/>
      <c r="N40" s="273"/>
      <c r="O40" s="273"/>
    </row>
    <row r="41" spans="1:15" s="274" customFormat="1" ht="9.75" customHeight="1" x14ac:dyDescent="0.4">
      <c r="A41" s="275" t="s">
        <v>209</v>
      </c>
      <c r="B41" s="275"/>
      <c r="C41" s="275"/>
      <c r="D41" s="275"/>
      <c r="E41" s="275"/>
      <c r="F41" s="275"/>
      <c r="G41" s="275"/>
    </row>
    <row r="42" spans="1:15" s="274" customFormat="1" ht="9.75" customHeight="1" x14ac:dyDescent="0.4">
      <c r="A42" s="276" t="s">
        <v>210</v>
      </c>
      <c r="B42" s="276"/>
      <c r="C42" s="276"/>
      <c r="D42" s="276"/>
      <c r="E42" s="276"/>
      <c r="F42" s="276"/>
      <c r="G42" s="276"/>
    </row>
    <row r="43" spans="1:15" s="274" customFormat="1" ht="9.75" customHeight="1" x14ac:dyDescent="0.4">
      <c r="A43" s="277" t="s">
        <v>211</v>
      </c>
      <c r="B43" s="277"/>
      <c r="C43" s="277"/>
      <c r="D43" s="277"/>
      <c r="E43" s="277"/>
      <c r="F43" s="277"/>
      <c r="G43" s="277"/>
    </row>
    <row r="44" spans="1:15" s="274" customFormat="1" ht="9.75" customHeight="1" x14ac:dyDescent="0.4"/>
    <row r="45" spans="1:15" x14ac:dyDescent="0.4">
      <c r="H45" s="170"/>
      <c r="I45" s="170"/>
      <c r="J45" s="170"/>
      <c r="K45" s="170"/>
      <c r="L45" s="170"/>
      <c r="M45" s="170"/>
      <c r="N45" s="170"/>
      <c r="O45" s="170"/>
    </row>
    <row r="48" spans="1:15" x14ac:dyDescent="0.4">
      <c r="B48" s="280"/>
      <c r="C48" s="280"/>
      <c r="D48" s="280"/>
      <c r="E48" s="280"/>
      <c r="F48" s="281"/>
      <c r="G48" s="280"/>
    </row>
    <row r="50" spans="9:15" x14ac:dyDescent="0.4">
      <c r="I50" s="280"/>
      <c r="J50" s="280"/>
      <c r="K50" s="280"/>
      <c r="L50" s="280"/>
      <c r="M50" s="280"/>
      <c r="N50" s="280"/>
      <c r="O50" s="280"/>
    </row>
  </sheetData>
  <mergeCells count="16">
    <mergeCell ref="A43:G43"/>
    <mergeCell ref="A25:O25"/>
    <mergeCell ref="A39:C39"/>
    <mergeCell ref="A40:G40"/>
    <mergeCell ref="H40:O40"/>
    <mergeCell ref="A41:G41"/>
    <mergeCell ref="A42:G42"/>
    <mergeCell ref="M4:O4"/>
    <mergeCell ref="A5:A6"/>
    <mergeCell ref="B5:F5"/>
    <mergeCell ref="G5:G6"/>
    <mergeCell ref="H5:H6"/>
    <mergeCell ref="I5:J5"/>
    <mergeCell ref="K5:L5"/>
    <mergeCell ref="M5:M6"/>
    <mergeCell ref="N5:O5"/>
  </mergeCells>
  <phoneticPr fontId="3"/>
  <pageMargins left="0.59055118110236227" right="0.59055118110236227" top="0.39370078740157483" bottom="0.59055118110236227" header="0.51181102362204722" footer="0.19685039370078741"/>
  <pageSetup paperSize="11" scale="88" firstPageNumber="28" orientation="portrait" useFirstPageNumber="1" r:id="rId1"/>
  <headerFooter alignWithMargins="0">
    <evenFooter>&amp;C&amp;"ＭＳ 明朝,標準"&amp;9- 5 -</evenFooter>
  </headerFooter>
  <colBreaks count="1" manualBreakCount="1">
    <brk id="7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</vt:lpstr>
      <vt:lpstr>2</vt:lpstr>
      <vt:lpstr>3</vt:lpstr>
      <vt:lpstr>4-5</vt:lpstr>
      <vt:lpstr>'1'!Print_Area</vt:lpstr>
      <vt:lpstr>'2'!Print_Area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2020-09-15T01:04:49Z</dcterms:created>
  <dcterms:modified xsi:type="dcterms:W3CDTF">2020-09-15T01:05:20Z</dcterms:modified>
</cp:coreProperties>
</file>