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0C2A21ED-B66E-4461-8E54-DE2776E3B6B5}" xr6:coauthVersionLast="41" xr6:coauthVersionMax="44" xr10:uidLastSave="{00000000-0000-0000-0000-000000000000}"/>
  <bookViews>
    <workbookView xWindow="-120" yWindow="-120" windowWidth="29040" windowHeight="15840" tabRatio="719" activeTab="1" xr2:uid="{00000000-000D-0000-FFFF-FFFF00000000}"/>
  </bookViews>
  <sheets>
    <sheet name="行政・選挙" sheetId="11" r:id="rId1"/>
    <sheet name="104" sheetId="13" r:id="rId2"/>
    <sheet name="105" sheetId="16" r:id="rId3"/>
    <sheet name="106" sheetId="17" r:id="rId4"/>
    <sheet name="107" sheetId="18" r:id="rId5"/>
    <sheet name="108" sheetId="19" r:id="rId6"/>
    <sheet name="109" sheetId="20" r:id="rId7"/>
    <sheet name="110" sheetId="21" r:id="rId8"/>
  </sheets>
  <definedNames>
    <definedName name="_xlnm.Print_Area" localSheetId="1">'104'!$A$1:$N$23</definedName>
    <definedName name="_xlnm.Print_Area" localSheetId="2">'105'!$A$1:$K$70</definedName>
    <definedName name="_xlnm.Print_Area" localSheetId="3">'106'!$A$1:$ER$55</definedName>
    <definedName name="_xlnm.Print_Area" localSheetId="4">'107'!$A$1:$S$22</definedName>
    <definedName name="_xlnm.Print_Area" localSheetId="5">'108'!$A$1:$J$26</definedName>
    <definedName name="_xlnm.Print_Area" localSheetId="6">'109'!$A$1:$W$27</definedName>
    <definedName name="_xlnm.Print_Area" localSheetId="7">'110'!$A$1:$W$30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0" l="1"/>
  <c r="H22" i="20"/>
  <c r="H21" i="20"/>
  <c r="H20" i="20"/>
  <c r="H19" i="20"/>
  <c r="H18" i="20"/>
  <c r="H10" i="20"/>
  <c r="H9" i="20"/>
  <c r="H8" i="20"/>
  <c r="H7" i="20"/>
  <c r="H6" i="20"/>
  <c r="H5" i="20"/>
  <c r="B25" i="19"/>
  <c r="B24" i="19"/>
  <c r="B23" i="19"/>
  <c r="B22" i="19"/>
  <c r="B21" i="19"/>
  <c r="B20" i="19"/>
  <c r="B19" i="19"/>
  <c r="B18" i="19"/>
  <c r="B17" i="19"/>
  <c r="D16" i="19"/>
  <c r="C16" i="19"/>
  <c r="B16" i="19"/>
  <c r="J54" i="16"/>
  <c r="J61" i="16" s="1"/>
  <c r="J44" i="16"/>
  <c r="J36" i="16"/>
</calcChain>
</file>

<file path=xl/sharedStrings.xml><?xml version="1.0" encoding="utf-8"?>
<sst xmlns="http://schemas.openxmlformats.org/spreadsheetml/2006/main" count="629" uniqueCount="314">
  <si>
    <t>（１）公文書の情報公開の状況</t>
    <phoneticPr fontId="3"/>
  </si>
  <si>
    <t>単位：件</t>
    <rPh sb="0" eb="2">
      <t>タンイ</t>
    </rPh>
    <rPh sb="3" eb="4">
      <t>ケン</t>
    </rPh>
    <phoneticPr fontId="8"/>
  </si>
  <si>
    <t>資料：総務課</t>
    <rPh sb="0" eb="2">
      <t>シリョウ</t>
    </rPh>
    <rPh sb="3" eb="6">
      <t>ソウムカ</t>
    </rPh>
    <phoneticPr fontId="3"/>
  </si>
  <si>
    <t>（２）個人情報の開示の状況</t>
    <phoneticPr fontId="3"/>
  </si>
  <si>
    <t>（３）各種相談件数</t>
    <phoneticPr fontId="4"/>
  </si>
  <si>
    <t>区　　　分</t>
    <rPh sb="0" eb="1">
      <t>ク</t>
    </rPh>
    <rPh sb="4" eb="5">
      <t>ブン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</si>
  <si>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10"/>
  </si>
  <si>
    <t>総　　　数</t>
    <rPh sb="0" eb="1">
      <t>フサ</t>
    </rPh>
    <rPh sb="4" eb="5">
      <t>カズ</t>
    </rPh>
    <phoneticPr fontId="4"/>
  </si>
  <si>
    <t>市民なんでも相談</t>
    <rPh sb="0" eb="2">
      <t>シミン</t>
    </rPh>
    <rPh sb="6" eb="8">
      <t>ソウダン</t>
    </rPh>
    <phoneticPr fontId="4"/>
  </si>
  <si>
    <t>無料法律相談</t>
    <rPh sb="0" eb="2">
      <t>ムリョウ</t>
    </rPh>
    <rPh sb="2" eb="4">
      <t>ホウリツ</t>
    </rPh>
    <rPh sb="4" eb="6">
      <t>ソウダン</t>
    </rPh>
    <phoneticPr fontId="4"/>
  </si>
  <si>
    <t>女性のための無料法律相談</t>
    <rPh sb="0" eb="2">
      <t>ジョセイ</t>
    </rPh>
    <rPh sb="6" eb="8">
      <t>ムリョウ</t>
    </rPh>
    <rPh sb="8" eb="10">
      <t>ホウリツ</t>
    </rPh>
    <rPh sb="10" eb="12">
      <t>ソウダン</t>
    </rPh>
    <phoneticPr fontId="4"/>
  </si>
  <si>
    <t>消費生活相談</t>
    <rPh sb="0" eb="2">
      <t>ショウヒ</t>
    </rPh>
    <rPh sb="2" eb="4">
      <t>セイカツ</t>
    </rPh>
    <rPh sb="4" eb="6">
      <t>ソウダン</t>
    </rPh>
    <phoneticPr fontId="4"/>
  </si>
  <si>
    <t>市民相談</t>
    <rPh sb="0" eb="2">
      <t>シミン</t>
    </rPh>
    <rPh sb="2" eb="4">
      <t>ソウダン</t>
    </rPh>
    <phoneticPr fontId="4"/>
  </si>
  <si>
    <t>出張相談</t>
    <rPh sb="0" eb="2">
      <t>シュッチョウ</t>
    </rPh>
    <rPh sb="2" eb="4">
      <t>ソウダン</t>
    </rPh>
    <phoneticPr fontId="4"/>
  </si>
  <si>
    <t>相続遺言相談相談</t>
    <rPh sb="6" eb="8">
      <t>ソウダン</t>
    </rPh>
    <phoneticPr fontId="4"/>
  </si>
  <si>
    <t>資料：市民協働課</t>
    <rPh sb="0" eb="2">
      <t>シリョウ</t>
    </rPh>
    <rPh sb="3" eb="5">
      <t>シミン</t>
    </rPh>
    <rPh sb="5" eb="7">
      <t>キョウドウ</t>
    </rPh>
    <rPh sb="7" eb="8">
      <t>カ</t>
    </rPh>
    <phoneticPr fontId="8"/>
  </si>
  <si>
    <t>－</t>
  </si>
  <si>
    <t>総　　数</t>
    <rPh sb="0" eb="1">
      <t>フサ</t>
    </rPh>
    <rPh sb="3" eb="4">
      <t>カズ</t>
    </rPh>
    <phoneticPr fontId="8"/>
  </si>
  <si>
    <t>市長事務部局</t>
    <rPh sb="0" eb="2">
      <t>シチョウ</t>
    </rPh>
    <rPh sb="2" eb="4">
      <t>ジム</t>
    </rPh>
    <rPh sb="4" eb="6">
      <t>ブキョク</t>
    </rPh>
    <phoneticPr fontId="8"/>
  </si>
  <si>
    <t>議会事務部局</t>
    <rPh sb="0" eb="2">
      <t>ギカイ</t>
    </rPh>
    <rPh sb="2" eb="4">
      <t>ジム</t>
    </rPh>
    <rPh sb="4" eb="6">
      <t>ブキョク</t>
    </rPh>
    <phoneticPr fontId="8"/>
  </si>
  <si>
    <t>教育委員会事務部局</t>
    <rPh sb="0" eb="2">
      <t>キョウイク</t>
    </rPh>
    <rPh sb="2" eb="5">
      <t>イインカイ</t>
    </rPh>
    <rPh sb="5" eb="7">
      <t>ジム</t>
    </rPh>
    <rPh sb="7" eb="9">
      <t>ブキョク</t>
    </rPh>
    <phoneticPr fontId="8"/>
  </si>
  <si>
    <t>監査委員事務部局</t>
    <rPh sb="0" eb="2">
      <t>カンサ</t>
    </rPh>
    <rPh sb="2" eb="4">
      <t>イイン</t>
    </rPh>
    <rPh sb="4" eb="6">
      <t>ジム</t>
    </rPh>
    <rPh sb="6" eb="8">
      <t>ブキョク</t>
    </rPh>
    <phoneticPr fontId="8"/>
  </si>
  <si>
    <t>水道事業</t>
    <rPh sb="0" eb="2">
      <t>スイドウ</t>
    </rPh>
    <rPh sb="2" eb="4">
      <t>ジギョウ</t>
    </rPh>
    <phoneticPr fontId="8"/>
  </si>
  <si>
    <t>水道事業及び公共
下水道事業事務部局</t>
    <rPh sb="0" eb="2">
      <t>スイドウ</t>
    </rPh>
    <rPh sb="2" eb="4">
      <t>ジギョウ</t>
    </rPh>
    <rPh sb="4" eb="5">
      <t>オヨ</t>
    </rPh>
    <rPh sb="6" eb="8">
      <t>コウキョウ</t>
    </rPh>
    <rPh sb="9" eb="12">
      <t>ゲスイドウ</t>
    </rPh>
    <rPh sb="12" eb="14">
      <t>ジギョウ</t>
    </rPh>
    <rPh sb="14" eb="16">
      <t>ジム</t>
    </rPh>
    <rPh sb="16" eb="18">
      <t>ブキョク</t>
    </rPh>
    <phoneticPr fontId="8"/>
  </si>
  <si>
    <t>（６）職員数</t>
    <rPh sb="3" eb="4">
      <t>ショク</t>
    </rPh>
    <rPh sb="4" eb="5">
      <t>イン</t>
    </rPh>
    <rPh sb="5" eb="6">
      <t>カズ</t>
    </rPh>
    <phoneticPr fontId="15"/>
  </si>
  <si>
    <t>課（局）別</t>
    <rPh sb="0" eb="1">
      <t>カ</t>
    </rPh>
    <rPh sb="2" eb="3">
      <t>キョク</t>
    </rPh>
    <rPh sb="4" eb="5">
      <t>ベツ</t>
    </rPh>
    <phoneticPr fontId="8"/>
  </si>
  <si>
    <t>総務部</t>
    <rPh sb="0" eb="2">
      <t>ソウム</t>
    </rPh>
    <rPh sb="2" eb="3">
      <t>ブ</t>
    </rPh>
    <phoneticPr fontId="8"/>
  </si>
  <si>
    <t>総務課</t>
    <rPh sb="0" eb="3">
      <t>ソウムカ</t>
    </rPh>
    <phoneticPr fontId="8"/>
  </si>
  <si>
    <t>財政課</t>
    <rPh sb="0" eb="2">
      <t>ザイセイ</t>
    </rPh>
    <rPh sb="2" eb="3">
      <t>カ</t>
    </rPh>
    <phoneticPr fontId="8"/>
  </si>
  <si>
    <t>秘書室</t>
    <rPh sb="0" eb="3">
      <t>ヒショシツ</t>
    </rPh>
    <phoneticPr fontId="8"/>
  </si>
  <si>
    <t>税務課</t>
    <rPh sb="0" eb="2">
      <t>ゼイム</t>
    </rPh>
    <rPh sb="2" eb="3">
      <t>カ</t>
    </rPh>
    <phoneticPr fontId="8"/>
  </si>
  <si>
    <t>環境安全課</t>
    <rPh sb="0" eb="2">
      <t>カンキョウ</t>
    </rPh>
    <rPh sb="2" eb="4">
      <t>アンゼン</t>
    </rPh>
    <rPh sb="4" eb="5">
      <t>カ</t>
    </rPh>
    <phoneticPr fontId="8"/>
  </si>
  <si>
    <t>市民課</t>
    <rPh sb="0" eb="2">
      <t>シミン</t>
    </rPh>
    <rPh sb="2" eb="3">
      <t>カ</t>
    </rPh>
    <phoneticPr fontId="8"/>
  </si>
  <si>
    <t>企画課</t>
    <rPh sb="0" eb="2">
      <t>キカク</t>
    </rPh>
    <rPh sb="2" eb="3">
      <t>カ</t>
    </rPh>
    <phoneticPr fontId="8"/>
  </si>
  <si>
    <t>企画振興部</t>
    <rPh sb="0" eb="2">
      <t>キカク</t>
    </rPh>
    <rPh sb="2" eb="4">
      <t>シンコウ</t>
    </rPh>
    <rPh sb="4" eb="5">
      <t>ブ</t>
    </rPh>
    <phoneticPr fontId="4"/>
  </si>
  <si>
    <t>地域振興課</t>
    <rPh sb="0" eb="2">
      <t>チイキ</t>
    </rPh>
    <rPh sb="2" eb="5">
      <t>シンコウカ</t>
    </rPh>
    <phoneticPr fontId="8"/>
  </si>
  <si>
    <t>地域振興課</t>
    <rPh sb="0" eb="2">
      <t>チイキ</t>
    </rPh>
    <rPh sb="2" eb="4">
      <t>シンコウ</t>
    </rPh>
    <rPh sb="4" eb="5">
      <t>カ</t>
    </rPh>
    <phoneticPr fontId="8"/>
  </si>
  <si>
    <t>市民協働課</t>
    <rPh sb="0" eb="2">
      <t>シミン</t>
    </rPh>
    <rPh sb="2" eb="4">
      <t>キョウドウ</t>
    </rPh>
    <rPh sb="4" eb="5">
      <t>カ</t>
    </rPh>
    <phoneticPr fontId="8"/>
  </si>
  <si>
    <t>産業振興課</t>
    <rPh sb="0" eb="2">
      <t>サンギョウ</t>
    </rPh>
    <rPh sb="2" eb="4">
      <t>シンコウ</t>
    </rPh>
    <rPh sb="4" eb="5">
      <t>カ</t>
    </rPh>
    <phoneticPr fontId="4"/>
  </si>
  <si>
    <t>発達相談センター</t>
    <rPh sb="0" eb="2">
      <t>ハッタツ</t>
    </rPh>
    <rPh sb="2" eb="4">
      <t>ソウダン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</si>
  <si>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4"/>
  </si>
  <si>
    <t>福祉総務課</t>
    <rPh sb="0" eb="2">
      <t>フクシ</t>
    </rPh>
    <rPh sb="2" eb="5">
      <t>ソウムカ</t>
    </rPh>
    <phoneticPr fontId="8"/>
  </si>
  <si>
    <t>介護長寿課</t>
    <rPh sb="0" eb="2">
      <t>カイゴ</t>
    </rPh>
    <rPh sb="2" eb="4">
      <t>チョウジュ</t>
    </rPh>
    <rPh sb="4" eb="5">
      <t>カ</t>
    </rPh>
    <phoneticPr fontId="8"/>
  </si>
  <si>
    <t>保険年金課</t>
    <rPh sb="0" eb="2">
      <t>ホケン</t>
    </rPh>
    <rPh sb="2" eb="4">
      <t>ネンキン</t>
    </rPh>
    <rPh sb="4" eb="5">
      <t>カ</t>
    </rPh>
    <phoneticPr fontId="8"/>
  </si>
  <si>
    <t>子育て支援課</t>
    <rPh sb="0" eb="2">
      <t>コソダ</t>
    </rPh>
    <rPh sb="3" eb="5">
      <t>シエン</t>
    </rPh>
    <rPh sb="5" eb="6">
      <t>カ</t>
    </rPh>
    <phoneticPr fontId="8"/>
  </si>
  <si>
    <t>保育園</t>
    <rPh sb="0" eb="3">
      <t>ホイクエン</t>
    </rPh>
    <phoneticPr fontId="4"/>
  </si>
  <si>
    <t>児童館</t>
    <rPh sb="0" eb="3">
      <t>ジドウカン</t>
    </rPh>
    <phoneticPr fontId="4"/>
  </si>
  <si>
    <t>子育て支援センター</t>
    <rPh sb="0" eb="2">
      <t>コソダ</t>
    </rPh>
    <rPh sb="3" eb="5">
      <t>シエン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</si>
  <si>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8"/>
  </si>
  <si>
    <t>土木部</t>
    <rPh sb="0" eb="2">
      <t>ドボク</t>
    </rPh>
    <rPh sb="2" eb="3">
      <t>ブ</t>
    </rPh>
    <phoneticPr fontId="4"/>
  </si>
  <si>
    <t>建設課</t>
    <rPh sb="0" eb="2">
      <t>ケンセツ</t>
    </rPh>
    <rPh sb="2" eb="3">
      <t>カ</t>
    </rPh>
    <phoneticPr fontId="8"/>
  </si>
  <si>
    <t>建築住宅課</t>
    <rPh sb="0" eb="2">
      <t>ケンチク</t>
    </rPh>
    <rPh sb="2" eb="4">
      <t>ジュウタク</t>
    </rPh>
    <rPh sb="4" eb="5">
      <t>カ</t>
    </rPh>
    <phoneticPr fontId="8"/>
  </si>
  <si>
    <t>都市計画課</t>
    <rPh sb="0" eb="2">
      <t>トシ</t>
    </rPh>
    <rPh sb="2" eb="5">
      <t>ケイカクカ</t>
    </rPh>
    <phoneticPr fontId="8"/>
  </si>
  <si>
    <t>上下水道課</t>
    <rPh sb="0" eb="2">
      <t>ジョウゲ</t>
    </rPh>
    <rPh sb="2" eb="4">
      <t>スイドウ</t>
    </rPh>
    <rPh sb="4" eb="5">
      <t>カ</t>
    </rPh>
    <phoneticPr fontId="8"/>
  </si>
  <si>
    <t>会計課</t>
    <rPh sb="0" eb="2">
      <t>カイケイ</t>
    </rPh>
    <rPh sb="2" eb="3">
      <t>カ</t>
    </rPh>
    <phoneticPr fontId="8"/>
  </si>
  <si>
    <t>議会事務局</t>
    <rPh sb="0" eb="2">
      <t>ギカイ</t>
    </rPh>
    <rPh sb="2" eb="5">
      <t>ジムキョク</t>
    </rPh>
    <phoneticPr fontId="8"/>
  </si>
  <si>
    <t>教育文化部</t>
    <rPh sb="0" eb="2">
      <t>キョウイク</t>
    </rPh>
    <rPh sb="2" eb="4">
      <t>ブンカ</t>
    </rPh>
    <rPh sb="4" eb="5">
      <t>ブ</t>
    </rPh>
    <phoneticPr fontId="8"/>
  </si>
  <si>
    <t>教育総務課</t>
    <rPh sb="0" eb="2">
      <t>キョウイク</t>
    </rPh>
    <rPh sb="2" eb="4">
      <t>ソウム</t>
    </rPh>
    <rPh sb="4" eb="5">
      <t>カ</t>
    </rPh>
    <phoneticPr fontId="8"/>
  </si>
  <si>
    <t>学校教育課</t>
    <rPh sb="0" eb="2">
      <t>ガッコウ</t>
    </rPh>
    <rPh sb="2" eb="4">
      <t>キョウイク</t>
    </rPh>
    <rPh sb="4" eb="5">
      <t>カ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</si>
  <si>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</si>
  <si>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文化課</t>
    <rPh sb="0" eb="2">
      <t>ブンカ</t>
    </rPh>
    <rPh sb="2" eb="3">
      <t>カ</t>
    </rPh>
    <phoneticPr fontId="8"/>
  </si>
  <si>
    <t>スポーツ振興課</t>
    <rPh sb="4" eb="6">
      <t>シンコウ</t>
    </rPh>
    <rPh sb="6" eb="7">
      <t>カ</t>
    </rPh>
    <phoneticPr fontId="8"/>
  </si>
  <si>
    <t>小学校</t>
    <rPh sb="0" eb="3">
      <t>ショウガッコウ</t>
    </rPh>
    <phoneticPr fontId="8"/>
  </si>
  <si>
    <t>中学校</t>
    <rPh sb="0" eb="3">
      <t>チュウガッコウ</t>
    </rPh>
    <phoneticPr fontId="8"/>
  </si>
  <si>
    <t>教育センター</t>
    <rPh sb="0" eb="2">
      <t>キョウイク</t>
    </rPh>
    <phoneticPr fontId="8"/>
  </si>
  <si>
    <t>学校給食センター</t>
    <rPh sb="0" eb="2">
      <t>ガッコウ</t>
    </rPh>
    <rPh sb="2" eb="4">
      <t>キュウショク</t>
    </rPh>
    <phoneticPr fontId="8"/>
  </si>
  <si>
    <t>図書館</t>
    <rPh sb="0" eb="3">
      <t>トショカン</t>
    </rPh>
    <phoneticPr fontId="8"/>
  </si>
  <si>
    <t>公民館</t>
    <rPh sb="0" eb="3">
      <t>コウミンカン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</si>
  <si>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8"/>
  </si>
  <si>
    <t>定数外</t>
    <rPh sb="0" eb="2">
      <t>テイスウ</t>
    </rPh>
    <rPh sb="2" eb="3">
      <t>ガイ</t>
    </rPh>
    <phoneticPr fontId="8"/>
  </si>
  <si>
    <t>白山野々市広域事務組合</t>
    <rPh sb="0" eb="2">
      <t>ハクサン</t>
    </rPh>
    <rPh sb="2" eb="5">
      <t>ノノイチ</t>
    </rPh>
    <rPh sb="5" eb="7">
      <t>コウイキ</t>
    </rPh>
    <rPh sb="7" eb="9">
      <t>ジム</t>
    </rPh>
    <rPh sb="9" eb="11">
      <t>クミアイ</t>
    </rPh>
    <phoneticPr fontId="8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</si>
  <si>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8"/>
  </si>
  <si>
    <t>情報文化振興財団</t>
    <rPh sb="0" eb="2">
      <t>ジョウホウ</t>
    </rPh>
    <rPh sb="2" eb="4">
      <t>ブンカ</t>
    </rPh>
    <rPh sb="4" eb="6">
      <t>シンコウ</t>
    </rPh>
    <rPh sb="6" eb="8">
      <t>ザイダン</t>
    </rPh>
    <phoneticPr fontId="8"/>
  </si>
  <si>
    <t>任期付短時間勤務職員</t>
    <rPh sb="0" eb="2">
      <t>ニンキ</t>
    </rPh>
    <rPh sb="2" eb="3">
      <t>ツキ</t>
    </rPh>
    <rPh sb="3" eb="6">
      <t>タンジカン</t>
    </rPh>
    <rPh sb="6" eb="8">
      <t>キンム</t>
    </rPh>
    <rPh sb="8" eb="10">
      <t>ショクイン</t>
    </rPh>
    <phoneticPr fontId="8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</si>
  <si>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2"/>
  </si>
  <si>
    <t>農業委員会</t>
    <rPh sb="0" eb="2">
      <t>ノウギョウ</t>
    </rPh>
    <rPh sb="2" eb="5">
      <t>イインカイ</t>
    </rPh>
    <phoneticPr fontId="12"/>
  </si>
  <si>
    <t>公平委員会</t>
    <rPh sb="0" eb="2">
      <t>コウヘイ</t>
    </rPh>
    <rPh sb="2" eb="5">
      <t>イインカイ</t>
    </rPh>
    <phoneticPr fontId="12"/>
  </si>
  <si>
    <t>選挙管理委員会</t>
    <rPh sb="0" eb="2">
      <t>センキョ</t>
    </rPh>
    <rPh sb="2" eb="4">
      <t>カンリ</t>
    </rPh>
    <rPh sb="4" eb="7">
      <t>イインカイ</t>
    </rPh>
    <phoneticPr fontId="12"/>
  </si>
  <si>
    <t>監査委員</t>
    <rPh sb="0" eb="2">
      <t>カンサ</t>
    </rPh>
    <rPh sb="2" eb="4">
      <t>イイン</t>
    </rPh>
    <phoneticPr fontId="12"/>
  </si>
  <si>
    <t>教育委員会</t>
    <rPh sb="0" eb="2">
      <t>キョウイク</t>
    </rPh>
    <rPh sb="2" eb="5">
      <t>イインカイ</t>
    </rPh>
    <phoneticPr fontId="12"/>
  </si>
  <si>
    <t>議会</t>
    <rPh sb="0" eb="2">
      <t>ギカイ</t>
    </rPh>
    <phoneticPr fontId="12"/>
  </si>
  <si>
    <t>市長</t>
    <rPh sb="0" eb="2">
      <t>シチョウ</t>
    </rPh>
    <phoneticPr fontId="8"/>
  </si>
  <si>
    <t>教育長</t>
    <rPh sb="0" eb="3">
      <t>キョウイクチョウ</t>
    </rPh>
    <phoneticPr fontId="12"/>
  </si>
  <si>
    <t>公営企業</t>
    <rPh sb="0" eb="2">
      <t>コウエイ</t>
    </rPh>
    <rPh sb="2" eb="4">
      <t>キギョウ</t>
    </rPh>
    <phoneticPr fontId="12"/>
  </si>
  <si>
    <t>副市長</t>
    <rPh sb="0" eb="1">
      <t>フク</t>
    </rPh>
    <rPh sb="1" eb="3">
      <t>シチョウ</t>
    </rPh>
    <phoneticPr fontId="12"/>
  </si>
  <si>
    <t>会計管理者</t>
    <rPh sb="0" eb="2">
      <t>カイケイ</t>
    </rPh>
    <rPh sb="2" eb="5">
      <t>カンリシャ</t>
    </rPh>
    <phoneticPr fontId="12"/>
  </si>
  <si>
    <t>(福祉事務所)</t>
    <rPh sb="1" eb="3">
      <t>フクシ</t>
    </rPh>
    <rPh sb="3" eb="5">
      <t>ジム</t>
    </rPh>
    <rPh sb="5" eb="6">
      <t>ショ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</si>
  <si>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12"/>
  </si>
  <si>
    <t>総務部</t>
    <rPh sb="0" eb="2">
      <t>ソウム</t>
    </rPh>
    <rPh sb="2" eb="3">
      <t>ブ</t>
    </rPh>
    <phoneticPr fontId="12"/>
  </si>
  <si>
    <t>固定資産評価審査委員会事務局【総務部総務課】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rPh sb="15" eb="17">
      <t>ソウム</t>
    </rPh>
    <rPh sb="17" eb="18">
      <t>ブ</t>
    </rPh>
    <rPh sb="18" eb="20">
      <t>ソウム</t>
    </rPh>
    <phoneticPr fontId="12"/>
  </si>
  <si>
    <t>公平委員会事務局【監査委員事務局】</t>
    <rPh sb="0" eb="2">
      <t>コウヘイ</t>
    </rPh>
    <rPh sb="2" eb="5">
      <t>イインカイ</t>
    </rPh>
    <rPh sb="5" eb="8">
      <t>ジムキョク</t>
    </rPh>
    <rPh sb="9" eb="11">
      <t>カンサ</t>
    </rPh>
    <rPh sb="11" eb="13">
      <t>イイン</t>
    </rPh>
    <rPh sb="13" eb="16">
      <t>ジムキョク</t>
    </rPh>
    <phoneticPr fontId="12"/>
  </si>
  <si>
    <t>選挙管理委員会事務局【総務部総務課】</t>
    <rPh sb="0" eb="2">
      <t>センキョ</t>
    </rPh>
    <rPh sb="2" eb="4">
      <t>カンリ</t>
    </rPh>
    <rPh sb="4" eb="7">
      <t>イインカイ</t>
    </rPh>
    <rPh sb="7" eb="10">
      <t>ジムキョク</t>
    </rPh>
    <phoneticPr fontId="12"/>
  </si>
  <si>
    <t>監査委員事務局</t>
    <rPh sb="0" eb="2">
      <t>カンサ</t>
    </rPh>
    <rPh sb="2" eb="4">
      <t>イイン</t>
    </rPh>
    <rPh sb="4" eb="7">
      <t>ジムキョク</t>
    </rPh>
    <phoneticPr fontId="12"/>
  </si>
  <si>
    <t>スポーツ振興課</t>
    <rPh sb="4" eb="6">
      <t>シンコウ</t>
    </rPh>
    <rPh sb="6" eb="7">
      <t>カ</t>
    </rPh>
    <phoneticPr fontId="12"/>
  </si>
  <si>
    <t>生涯学習課</t>
    <rPh sb="0" eb="2">
      <t>ショウガイ</t>
    </rPh>
    <rPh sb="2" eb="4">
      <t>ガクシュウ</t>
    </rPh>
    <rPh sb="4" eb="5">
      <t>カ</t>
    </rPh>
    <phoneticPr fontId="12"/>
  </si>
  <si>
    <t>教育総務課</t>
    <rPh sb="0" eb="2">
      <t>キョウイク</t>
    </rPh>
    <rPh sb="2" eb="5">
      <t>ソウムカ</t>
    </rPh>
    <phoneticPr fontId="8"/>
  </si>
  <si>
    <t>議会事務局</t>
    <rPh sb="0" eb="2">
      <t>ギカイ</t>
    </rPh>
    <rPh sb="2" eb="5">
      <t>ジムキョク</t>
    </rPh>
    <phoneticPr fontId="12"/>
  </si>
  <si>
    <t>会計課</t>
    <rPh sb="0" eb="2">
      <t>カイケイ</t>
    </rPh>
    <rPh sb="2" eb="3">
      <t>カ</t>
    </rPh>
    <phoneticPr fontId="12"/>
  </si>
  <si>
    <t>上下水道課</t>
    <rPh sb="0" eb="2">
      <t>ジョウゲ</t>
    </rPh>
    <rPh sb="2" eb="4">
      <t>スイドウ</t>
    </rPh>
    <rPh sb="4" eb="5">
      <t>カ</t>
    </rPh>
    <phoneticPr fontId="12"/>
  </si>
  <si>
    <t>健康推進課</t>
    <rPh sb="0" eb="2">
      <t>ケンコウ</t>
    </rPh>
    <rPh sb="2" eb="4">
      <t>スイシン</t>
    </rPh>
    <rPh sb="4" eb="5">
      <t>カ</t>
    </rPh>
    <phoneticPr fontId="12"/>
  </si>
  <si>
    <t>子育て支援課</t>
    <rPh sb="0" eb="2">
      <t>コソダ</t>
    </rPh>
    <rPh sb="3" eb="5">
      <t>シエン</t>
    </rPh>
    <rPh sb="5" eb="6">
      <t>カ</t>
    </rPh>
    <phoneticPr fontId="12"/>
  </si>
  <si>
    <t>保険年金課</t>
    <rPh sb="0" eb="2">
      <t>ホケン</t>
    </rPh>
    <rPh sb="2" eb="4">
      <t>ネンキン</t>
    </rPh>
    <rPh sb="4" eb="5">
      <t>カ</t>
    </rPh>
    <phoneticPr fontId="12"/>
  </si>
  <si>
    <t>介護長寿課</t>
    <rPh sb="0" eb="2">
      <t>カイゴ</t>
    </rPh>
    <rPh sb="2" eb="4">
      <t>チョウジュ</t>
    </rPh>
    <rPh sb="4" eb="5">
      <t>カ</t>
    </rPh>
    <phoneticPr fontId="12"/>
  </si>
  <si>
    <t>福祉総務課</t>
    <rPh sb="0" eb="2">
      <t>フクシ</t>
    </rPh>
    <rPh sb="2" eb="4">
      <t>ソウム</t>
    </rPh>
    <rPh sb="4" eb="5">
      <t>カ</t>
    </rPh>
    <phoneticPr fontId="12"/>
  </si>
  <si>
    <t>市民協働課</t>
    <rPh sb="0" eb="2">
      <t>シミン</t>
    </rPh>
    <rPh sb="2" eb="4">
      <t>キョウドウ</t>
    </rPh>
    <rPh sb="4" eb="5">
      <t>カ</t>
    </rPh>
    <phoneticPr fontId="12"/>
  </si>
  <si>
    <t>税務課</t>
    <rPh sb="0" eb="3">
      <t>ゼイムカ</t>
    </rPh>
    <phoneticPr fontId="8"/>
  </si>
  <si>
    <t>総務課</t>
    <rPh sb="0" eb="3">
      <t>ソウムカ</t>
    </rPh>
    <phoneticPr fontId="12"/>
  </si>
  <si>
    <t>消費生活センター</t>
    <rPh sb="0" eb="2">
      <t>ショウヒ</t>
    </rPh>
    <rPh sb="2" eb="4">
      <t>セイカツ</t>
    </rPh>
    <phoneticPr fontId="8"/>
  </si>
  <si>
    <t>庶務調査係</t>
    <rPh sb="0" eb="2">
      <t>ショム</t>
    </rPh>
    <rPh sb="2" eb="4">
      <t>チョウサ</t>
    </rPh>
    <rPh sb="4" eb="5">
      <t>カカリ</t>
    </rPh>
    <phoneticPr fontId="12"/>
  </si>
  <si>
    <t>健康広場、武道館、弓道場</t>
    <rPh sb="9" eb="11">
      <t>キュウドウ</t>
    </rPh>
    <rPh sb="11" eb="12">
      <t>ジョウ</t>
    </rPh>
    <phoneticPr fontId="8"/>
  </si>
  <si>
    <t>市民体育館、スポーツセンター、スポーツランド</t>
    <rPh sb="0" eb="1">
      <t>シ</t>
    </rPh>
    <phoneticPr fontId="12"/>
  </si>
  <si>
    <t>市立小中学校[7校]、教育センター</t>
    <rPh sb="0" eb="2">
      <t>シリツ</t>
    </rPh>
    <rPh sb="2" eb="6">
      <t>ショウチュウガッコウ</t>
    </rPh>
    <rPh sb="8" eb="9">
      <t>コウ</t>
    </rPh>
    <rPh sb="11" eb="13">
      <t>キョウイク</t>
    </rPh>
    <phoneticPr fontId="12"/>
  </si>
  <si>
    <t>小学校給食センター、中学校給食センター</t>
    <rPh sb="0" eb="3">
      <t>ショウガッコウ</t>
    </rPh>
    <rPh sb="3" eb="5">
      <t>キュウショク</t>
    </rPh>
    <rPh sb="10" eb="13">
      <t>チュウガッコウ</t>
    </rPh>
    <rPh sb="13" eb="15">
      <t>キュウショク</t>
    </rPh>
    <phoneticPr fontId="12"/>
  </si>
  <si>
    <t>会計係</t>
    <rPh sb="0" eb="2">
      <t>カイケイ</t>
    </rPh>
    <rPh sb="2" eb="3">
      <t>カカリ</t>
    </rPh>
    <phoneticPr fontId="12"/>
  </si>
  <si>
    <t>管理係・下水道係・上水道係</t>
    <rPh sb="0" eb="2">
      <t>カンリ</t>
    </rPh>
    <rPh sb="2" eb="3">
      <t>ガカリ</t>
    </rPh>
    <rPh sb="4" eb="7">
      <t>ゲスイドウ</t>
    </rPh>
    <rPh sb="7" eb="8">
      <t>ガカリ</t>
    </rPh>
    <rPh sb="9" eb="12">
      <t>ジョウスイドウ</t>
    </rPh>
    <rPh sb="12" eb="13">
      <t>ガカリ</t>
    </rPh>
    <phoneticPr fontId="12"/>
  </si>
  <si>
    <t>建築指導係・開発住宅係</t>
    <rPh sb="0" eb="2">
      <t>ケンチク</t>
    </rPh>
    <rPh sb="2" eb="4">
      <t>シドウ</t>
    </rPh>
    <rPh sb="4" eb="5">
      <t>カカリ</t>
    </rPh>
    <rPh sb="6" eb="8">
      <t>カイハツ</t>
    </rPh>
    <rPh sb="8" eb="10">
      <t>ジュウタク</t>
    </rPh>
    <rPh sb="10" eb="11">
      <t>カカリ</t>
    </rPh>
    <phoneticPr fontId="8"/>
  </si>
  <si>
    <t>保健センター</t>
    <rPh sb="0" eb="2">
      <t>ホケン</t>
    </rPh>
    <phoneticPr fontId="12"/>
  </si>
  <si>
    <t>母子保健係・成人保健係</t>
    <rPh sb="0" eb="2">
      <t>ボシ</t>
    </rPh>
    <rPh sb="4" eb="5">
      <t>カカリ</t>
    </rPh>
    <rPh sb="10" eb="11">
      <t>カカリ</t>
    </rPh>
    <phoneticPr fontId="12"/>
  </si>
  <si>
    <t>市立保育園[5園]、児童館[3館]</t>
    <rPh sb="0" eb="2">
      <t>シリツ</t>
    </rPh>
    <rPh sb="2" eb="5">
      <t>ホイクエン</t>
    </rPh>
    <rPh sb="7" eb="8">
      <t>エン</t>
    </rPh>
    <rPh sb="10" eb="13">
      <t>ジドウカン</t>
    </rPh>
    <rPh sb="15" eb="16">
      <t>カン</t>
    </rPh>
    <phoneticPr fontId="12"/>
  </si>
  <si>
    <t>保育係・子育て支援係</t>
    <rPh sb="0" eb="2">
      <t>ホイク</t>
    </rPh>
    <rPh sb="2" eb="3">
      <t>カカリ</t>
    </rPh>
    <rPh sb="4" eb="6">
      <t>コソダ</t>
    </rPh>
    <rPh sb="7" eb="9">
      <t>シエン</t>
    </rPh>
    <rPh sb="9" eb="10">
      <t>カカリ</t>
    </rPh>
    <phoneticPr fontId="12"/>
  </si>
  <si>
    <t>健康保険係・国民年金係</t>
    <rPh sb="0" eb="2">
      <t>ケンコウ</t>
    </rPh>
    <rPh sb="2" eb="4">
      <t>ホケン</t>
    </rPh>
    <rPh sb="4" eb="5">
      <t>カカリ</t>
    </rPh>
    <rPh sb="10" eb="11">
      <t>カカリ</t>
    </rPh>
    <phoneticPr fontId="12"/>
  </si>
  <si>
    <t>介護保険係・高齢者福祉係・地域包括ケア推進係</t>
    <rPh sb="0" eb="2">
      <t>カイゴ</t>
    </rPh>
    <rPh sb="2" eb="4">
      <t>ホケン</t>
    </rPh>
    <rPh sb="4" eb="5">
      <t>カカリ</t>
    </rPh>
    <rPh sb="11" eb="12">
      <t>カカリ</t>
    </rPh>
    <rPh sb="13" eb="15">
      <t>チイキ</t>
    </rPh>
    <rPh sb="15" eb="17">
      <t>ホウカツ</t>
    </rPh>
    <rPh sb="19" eb="21">
      <t>スイシン</t>
    </rPh>
    <rPh sb="21" eb="22">
      <t>カカリ</t>
    </rPh>
    <phoneticPr fontId="12"/>
  </si>
  <si>
    <t>地域福祉係・障害福祉係</t>
    <rPh sb="0" eb="2">
      <t>チイキ</t>
    </rPh>
    <rPh sb="2" eb="4">
      <t>フクシ</t>
    </rPh>
    <rPh sb="4" eb="5">
      <t>カカリ</t>
    </rPh>
    <rPh sb="6" eb="8">
      <t>ショウガイ</t>
    </rPh>
    <rPh sb="8" eb="10">
      <t>フクシ</t>
    </rPh>
    <rPh sb="10" eb="11">
      <t>カカリ</t>
    </rPh>
    <phoneticPr fontId="12"/>
  </si>
  <si>
    <t>市民活動センター</t>
    <rPh sb="0" eb="2">
      <t>シミン</t>
    </rPh>
    <rPh sb="2" eb="4">
      <t>カツドウ</t>
    </rPh>
    <phoneticPr fontId="3"/>
  </si>
  <si>
    <t>防災コミュニティセンター</t>
    <rPh sb="0" eb="2">
      <t>ボウサイ</t>
    </rPh>
    <phoneticPr fontId="8"/>
  </si>
  <si>
    <t>住民税係・資産税係・納税係</t>
    <rPh sb="0" eb="3">
      <t>ジュウミンゼイ</t>
    </rPh>
    <rPh sb="3" eb="4">
      <t>ガカリ</t>
    </rPh>
    <rPh sb="5" eb="8">
      <t>シサンゼイ</t>
    </rPh>
    <rPh sb="8" eb="9">
      <t>ガカリ</t>
    </rPh>
    <rPh sb="10" eb="12">
      <t>ノウゼイ</t>
    </rPh>
    <rPh sb="12" eb="13">
      <t>ガカリ</t>
    </rPh>
    <phoneticPr fontId="8"/>
  </si>
  <si>
    <t>は、公の施設、出先機関、学校、教育機関等を示し、（　　）内は、管理運営を指定管理者が行うものを示します。</t>
    <phoneticPr fontId="4"/>
  </si>
  <si>
    <t>単位：日、件</t>
    <rPh sb="0" eb="2">
      <t>タンイ</t>
    </rPh>
    <rPh sb="3" eb="4">
      <t>ニチ</t>
    </rPh>
    <rPh sb="5" eb="6">
      <t>ケン</t>
    </rPh>
    <phoneticPr fontId="8"/>
  </si>
  <si>
    <t>会　期</t>
    <rPh sb="0" eb="1">
      <t>カイ</t>
    </rPh>
    <rPh sb="2" eb="3">
      <t>キ</t>
    </rPh>
    <phoneticPr fontId="8"/>
  </si>
  <si>
    <t>本会議日数</t>
    <rPh sb="0" eb="3">
      <t>ホンカイギ</t>
    </rPh>
    <rPh sb="3" eb="5">
      <t>ニッスウ</t>
    </rPh>
    <phoneticPr fontId="8"/>
  </si>
  <si>
    <t>提出者別・種類別</t>
    <rPh sb="0" eb="1">
      <t>ツツミ</t>
    </rPh>
    <rPh sb="1" eb="2">
      <t>デ</t>
    </rPh>
    <rPh sb="2" eb="3">
      <t>シャ</t>
    </rPh>
    <rPh sb="3" eb="4">
      <t>ベツ</t>
    </rPh>
    <rPh sb="5" eb="6">
      <t>シュ</t>
    </rPh>
    <rPh sb="6" eb="7">
      <t>タグイ</t>
    </rPh>
    <rPh sb="7" eb="8">
      <t>ベツ</t>
    </rPh>
    <phoneticPr fontId="8"/>
  </si>
  <si>
    <t>請願</t>
    <rPh sb="0" eb="2">
      <t>セイガン</t>
    </rPh>
    <phoneticPr fontId="8"/>
  </si>
  <si>
    <t>議案総数</t>
    <rPh sb="0" eb="2">
      <t>ギアン</t>
    </rPh>
    <rPh sb="2" eb="4">
      <t>ソウスウ</t>
    </rPh>
    <phoneticPr fontId="8"/>
  </si>
  <si>
    <t>市長提出議案</t>
    <rPh sb="0" eb="1">
      <t>シ</t>
    </rPh>
    <rPh sb="1" eb="2">
      <t>チョウ</t>
    </rPh>
    <rPh sb="2" eb="3">
      <t>ツツミ</t>
    </rPh>
    <rPh sb="3" eb="4">
      <t>デ</t>
    </rPh>
    <rPh sb="4" eb="5">
      <t>ギ</t>
    </rPh>
    <rPh sb="5" eb="6">
      <t>アン</t>
    </rPh>
    <phoneticPr fontId="8"/>
  </si>
  <si>
    <t>議員提出議案</t>
    <rPh sb="0" eb="2">
      <t>ギイン</t>
    </rPh>
    <rPh sb="2" eb="4">
      <t>テイシュツ</t>
    </rPh>
    <rPh sb="4" eb="6">
      <t>ギアン</t>
    </rPh>
    <phoneticPr fontId="8"/>
  </si>
  <si>
    <t>条　例</t>
    <rPh sb="0" eb="1">
      <t>ジョウ</t>
    </rPh>
    <rPh sb="2" eb="3">
      <t>レイ</t>
    </rPh>
    <phoneticPr fontId="8"/>
  </si>
  <si>
    <t>予　算</t>
    <rPh sb="0" eb="1">
      <t>ヨ</t>
    </rPh>
    <rPh sb="2" eb="3">
      <t>ザン</t>
    </rPh>
    <phoneticPr fontId="8"/>
  </si>
  <si>
    <t>決　算</t>
    <rPh sb="0" eb="1">
      <t>ケツ</t>
    </rPh>
    <rPh sb="2" eb="3">
      <t>ザン</t>
    </rPh>
    <phoneticPr fontId="8"/>
  </si>
  <si>
    <t>その他事件</t>
    <rPh sb="2" eb="3">
      <t>ホカ</t>
    </rPh>
    <rPh sb="3" eb="5">
      <t>ジケン</t>
    </rPh>
    <phoneticPr fontId="8"/>
  </si>
  <si>
    <t>専決処分</t>
    <rPh sb="0" eb="2">
      <t>センケツ</t>
    </rPh>
    <rPh sb="2" eb="4">
      <t>ショブン</t>
    </rPh>
    <phoneticPr fontId="8"/>
  </si>
  <si>
    <t>計</t>
    <rPh sb="0" eb="1">
      <t>ケイ</t>
    </rPh>
    <phoneticPr fontId="8"/>
  </si>
  <si>
    <t>意見書</t>
    <rPh sb="0" eb="1">
      <t>イ</t>
    </rPh>
    <rPh sb="1" eb="2">
      <t>ミ</t>
    </rPh>
    <rPh sb="2" eb="3">
      <t>ショ</t>
    </rPh>
    <phoneticPr fontId="8"/>
  </si>
  <si>
    <t>決　議</t>
    <rPh sb="0" eb="1">
      <t>ケツ</t>
    </rPh>
    <rPh sb="2" eb="3">
      <t>ギ</t>
    </rPh>
    <phoneticPr fontId="8"/>
  </si>
  <si>
    <t>規則その他</t>
    <rPh sb="0" eb="2">
      <t>キソク</t>
    </rPh>
    <rPh sb="4" eb="5">
      <t>ホカ</t>
    </rPh>
    <phoneticPr fontId="8"/>
  </si>
  <si>
    <t>第３回定例会</t>
    <rPh sb="0" eb="1">
      <t>ダイ</t>
    </rPh>
    <rPh sb="3" eb="5">
      <t>テイレイ</t>
    </rPh>
    <phoneticPr fontId="8"/>
  </si>
  <si>
    <t>年</t>
    <rPh sb="0" eb="1">
      <t>ネン</t>
    </rPh>
    <phoneticPr fontId="8"/>
  </si>
  <si>
    <t>（10）選挙人名簿及び在外選挙人名簿登録者数</t>
    <rPh sb="4" eb="6">
      <t>センキョ</t>
    </rPh>
    <rPh sb="6" eb="7">
      <t>ニン</t>
    </rPh>
    <rPh sb="7" eb="9">
      <t>メイボ</t>
    </rPh>
    <rPh sb="9" eb="10">
      <t>オヨ</t>
    </rPh>
    <rPh sb="11" eb="13">
      <t>ザイガイ</t>
    </rPh>
    <rPh sb="13" eb="15">
      <t>センキョ</t>
    </rPh>
    <rPh sb="15" eb="16">
      <t>ニン</t>
    </rPh>
    <rPh sb="16" eb="18">
      <t>メイボ</t>
    </rPh>
    <rPh sb="18" eb="20">
      <t>トウロク</t>
    </rPh>
    <rPh sb="20" eb="21">
      <t>シャ</t>
    </rPh>
    <rPh sb="21" eb="22">
      <t>スウ</t>
    </rPh>
    <phoneticPr fontId="8"/>
  </si>
  <si>
    <t>単位：人</t>
    <rPh sb="0" eb="2">
      <t>タンイ</t>
    </rPh>
    <rPh sb="3" eb="4">
      <t>ヒト</t>
    </rPh>
    <phoneticPr fontId="8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</si>
  <si>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8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</si>
  <si>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8"/>
  </si>
  <si>
    <t>総　数</t>
    <rPh sb="0" eb="1">
      <t>フサ</t>
    </rPh>
    <rPh sb="2" eb="3">
      <t>カズ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</si>
  <si>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</si>
  <si>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</si>
  <si>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</si>
  <si>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（11）投票区別選挙人名簿登録者数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8"/>
  </si>
  <si>
    <t>投票区</t>
    <rPh sb="0" eb="1">
      <t>トウ</t>
    </rPh>
    <rPh sb="1" eb="2">
      <t>ヒョウ</t>
    </rPh>
    <rPh sb="2" eb="3">
      <t>ク</t>
    </rPh>
    <phoneticPr fontId="8"/>
  </si>
  <si>
    <t>区　　　域</t>
    <rPh sb="0" eb="1">
      <t>ク</t>
    </rPh>
    <rPh sb="4" eb="5">
      <t>イキ</t>
    </rPh>
    <phoneticPr fontId="8"/>
  </si>
  <si>
    <t>総   数</t>
    <rPh sb="0" eb="1">
      <t>フサ</t>
    </rPh>
    <rPh sb="4" eb="5">
      <t>カズ</t>
    </rPh>
    <phoneticPr fontId="8"/>
  </si>
  <si>
    <t>第１投票区</t>
    <rPh sb="0" eb="1">
      <t>ダイ</t>
    </rPh>
    <rPh sb="2" eb="4">
      <t>トウヒョウ</t>
    </rPh>
    <rPh sb="4" eb="5">
      <t>ク</t>
    </rPh>
    <phoneticPr fontId="8"/>
  </si>
  <si>
    <t>本町１～３丁目、若松町、横宮町</t>
    <rPh sb="0" eb="2">
      <t>ホンマチ</t>
    </rPh>
    <rPh sb="5" eb="7">
      <t>チョウメ</t>
    </rPh>
    <rPh sb="8" eb="11">
      <t>ワカマツマチ</t>
    </rPh>
    <rPh sb="12" eb="13">
      <t>ヨコ</t>
    </rPh>
    <rPh sb="13" eb="15">
      <t>ミヤマチ</t>
    </rPh>
    <phoneticPr fontId="8"/>
  </si>
  <si>
    <t>２</t>
    <phoneticPr fontId="8"/>
  </si>
  <si>
    <t>高橋町、扇が丘、住吉町、菅原町</t>
    <rPh sb="0" eb="3">
      <t>タカハシマチ</t>
    </rPh>
    <rPh sb="4" eb="5">
      <t>オオギ</t>
    </rPh>
    <rPh sb="6" eb="7">
      <t>オカ</t>
    </rPh>
    <rPh sb="8" eb="11">
      <t>スミヨシマチ</t>
    </rPh>
    <rPh sb="12" eb="14">
      <t>スガハラ</t>
    </rPh>
    <rPh sb="14" eb="15">
      <t>マチ</t>
    </rPh>
    <phoneticPr fontId="8"/>
  </si>
  <si>
    <t>３</t>
    <phoneticPr fontId="8"/>
  </si>
  <si>
    <t>本町４､５丁目、白山町、太平寺１～４丁目</t>
    <rPh sb="0" eb="2">
      <t>ホンマチ</t>
    </rPh>
    <rPh sb="5" eb="7">
      <t>チョウメ</t>
    </rPh>
    <rPh sb="8" eb="11">
      <t>ハクサンマチ</t>
    </rPh>
    <rPh sb="12" eb="15">
      <t>タイヘイジ</t>
    </rPh>
    <rPh sb="18" eb="20">
      <t>チョウメ</t>
    </rPh>
    <phoneticPr fontId="8"/>
  </si>
  <si>
    <t>４</t>
    <phoneticPr fontId="8"/>
  </si>
  <si>
    <t>５</t>
    <phoneticPr fontId="8"/>
  </si>
  <si>
    <t>６</t>
    <phoneticPr fontId="8"/>
  </si>
  <si>
    <t>７</t>
    <phoneticPr fontId="8"/>
  </si>
  <si>
    <t>二日市町、二日市１～５丁目、長池、御経塚１～５丁目</t>
    <rPh sb="0" eb="4">
      <t>フツカイチマチ</t>
    </rPh>
    <rPh sb="5" eb="8">
      <t>フツカイチ</t>
    </rPh>
    <rPh sb="11" eb="13">
      <t>チョウメ</t>
    </rPh>
    <rPh sb="14" eb="16">
      <t>ナガイケ</t>
    </rPh>
    <rPh sb="17" eb="19">
      <t>オキョウ</t>
    </rPh>
    <rPh sb="19" eb="20">
      <t>ヅカ</t>
    </rPh>
    <rPh sb="23" eb="25">
      <t>チョウメ</t>
    </rPh>
    <phoneticPr fontId="8"/>
  </si>
  <si>
    <t>８</t>
    <phoneticPr fontId="8"/>
  </si>
  <si>
    <t>押野１～７丁目</t>
    <rPh sb="0" eb="2">
      <t>オシノ</t>
    </rPh>
    <rPh sb="5" eb="7">
      <t>チョウメ</t>
    </rPh>
    <phoneticPr fontId="8"/>
  </si>
  <si>
    <t>９</t>
    <phoneticPr fontId="8"/>
  </si>
  <si>
    <t>（12）衆議院議員総選挙状況（小選挙区）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9">
      <t>ショウセンキョク</t>
    </rPh>
    <phoneticPr fontId="8"/>
  </si>
  <si>
    <t>単位：人、％</t>
    <rPh sb="0" eb="2">
      <t>タンイ</t>
    </rPh>
    <rPh sb="3" eb="4">
      <t>ヒト</t>
    </rPh>
    <phoneticPr fontId="8"/>
  </si>
  <si>
    <t>執行年月日</t>
    <rPh sb="0" eb="2">
      <t>シッコウ</t>
    </rPh>
    <rPh sb="2" eb="5">
      <t>ネンガッピ</t>
    </rPh>
    <phoneticPr fontId="8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</si>
  <si>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8"/>
  </si>
  <si>
    <t>投票者数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</si>
  <si>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8"/>
  </si>
  <si>
    <t>平成</t>
    <rPh sb="0" eb="2">
      <t>ヘイセイ</t>
    </rPh>
    <phoneticPr fontId="8"/>
  </si>
  <si>
    <t>.</t>
    <phoneticPr fontId="8"/>
  </si>
  <si>
    <t>９</t>
  </si>
  <si>
    <t>10</t>
    <phoneticPr fontId="8"/>
  </si>
  <si>
    <t>（13）衆議院議員総選挙状況（比例代表）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7">
      <t>ヒレイ</t>
    </rPh>
    <rPh sb="17" eb="19">
      <t>ダイヒョウ</t>
    </rPh>
    <phoneticPr fontId="8"/>
  </si>
  <si>
    <t>.</t>
  </si>
  <si>
    <t>８</t>
  </si>
  <si>
    <t>24</t>
  </si>
  <si>
    <t>12</t>
  </si>
  <si>
    <t>26</t>
  </si>
  <si>
    <t>（14）参議院議員通常選挙状況（選挙区）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9">
      <t>センキョク</t>
    </rPh>
    <phoneticPr fontId="8"/>
  </si>
  <si>
    <t>令和</t>
    <rPh sb="0" eb="1">
      <t>レイ</t>
    </rPh>
    <rPh sb="1" eb="2">
      <t>ワ</t>
    </rPh>
    <phoneticPr fontId="3"/>
  </si>
  <si>
    <t>元</t>
    <rPh sb="0" eb="1">
      <t>モト</t>
    </rPh>
    <phoneticPr fontId="3"/>
  </si>
  <si>
    <t>（15）参議院議員通常選挙状況（比例代表）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8">
      <t>ヒレイ</t>
    </rPh>
    <rPh sb="18" eb="20">
      <t>ダイヒョウ</t>
    </rPh>
    <phoneticPr fontId="8"/>
  </si>
  <si>
    <t>．</t>
  </si>
  <si>
    <t>石川郡東南部選挙区無投票</t>
    <rPh sb="0" eb="3">
      <t>イシカワグン</t>
    </rPh>
    <rPh sb="3" eb="5">
      <t>トウナン</t>
    </rPh>
    <rPh sb="5" eb="6">
      <t>ブ</t>
    </rPh>
    <rPh sb="6" eb="9">
      <t>センキョク</t>
    </rPh>
    <rPh sb="9" eb="12">
      <t>ムトウヒョウ</t>
    </rPh>
    <phoneticPr fontId="8"/>
  </si>
  <si>
    <t>野々市市選挙区無投票</t>
    <rPh sb="0" eb="3">
      <t>ノノイチ</t>
    </rPh>
    <rPh sb="3" eb="4">
      <t>シ</t>
    </rPh>
    <rPh sb="4" eb="7">
      <t>センキョク</t>
    </rPh>
    <rPh sb="7" eb="10">
      <t>ムトウヒョウ</t>
    </rPh>
    <phoneticPr fontId="8"/>
  </si>
  <si>
    <t>無　　投　　票</t>
    <rPh sb="0" eb="1">
      <t>ム</t>
    </rPh>
    <rPh sb="3" eb="4">
      <t>トウ</t>
    </rPh>
    <rPh sb="6" eb="7">
      <t>ヒョウ</t>
    </rPh>
    <phoneticPr fontId="8"/>
  </si>
  <si>
    <t>資料：議会事務局</t>
    <rPh sb="0" eb="2">
      <t>シリョウ</t>
    </rPh>
    <rPh sb="3" eb="8">
      <t>ギカイジムキョク</t>
    </rPh>
    <phoneticPr fontId="3"/>
  </si>
  <si>
    <t>年</t>
    <rPh sb="0" eb="1">
      <t>ネン</t>
    </rPh>
    <phoneticPr fontId="3"/>
  </si>
  <si>
    <t>定例会</t>
    <rPh sb="0" eb="3">
      <t>テイレイカイ</t>
    </rPh>
    <phoneticPr fontId="3"/>
  </si>
  <si>
    <t>臨時会</t>
    <rPh sb="0" eb="3">
      <t>リンジカイ</t>
    </rPh>
    <phoneticPr fontId="3"/>
  </si>
  <si>
    <t>会期日数</t>
    <rPh sb="0" eb="4">
      <t>カイキニッスウ</t>
    </rPh>
    <phoneticPr fontId="3"/>
  </si>
  <si>
    <t>招集回数</t>
    <rPh sb="0" eb="4">
      <t>ショウシュウカイスウ</t>
    </rPh>
    <phoneticPr fontId="3"/>
  </si>
  <si>
    <t>市長提出</t>
    <rPh sb="0" eb="2">
      <t>シチョウ</t>
    </rPh>
    <rPh sb="2" eb="4">
      <t>テイシュツ</t>
    </rPh>
    <phoneticPr fontId="3"/>
  </si>
  <si>
    <t>議員提出</t>
    <rPh sb="0" eb="4">
      <t>ギインテイシュツ</t>
    </rPh>
    <phoneticPr fontId="3"/>
  </si>
  <si>
    <t>単位：回、日、件</t>
    <phoneticPr fontId="3"/>
  </si>
  <si>
    <t>（９）議会の審議状況</t>
    <rPh sb="3" eb="5">
      <t>ギカイ</t>
    </rPh>
    <rPh sb="6" eb="10">
      <t>シンギジョウキョウ</t>
    </rPh>
    <phoneticPr fontId="3"/>
  </si>
  <si>
    <t>（５）職員定数</t>
  </si>
  <si>
    <t>令和元年度</t>
    <rPh sb="0" eb="2">
      <t>レイワ</t>
    </rPh>
    <rPh sb="2" eb="5">
      <t>ガンネンド</t>
    </rPh>
    <phoneticPr fontId="3"/>
  </si>
  <si>
    <t>交付枚数</t>
    <rPh sb="0" eb="4">
      <t>コウフマイスウ</t>
    </rPh>
    <phoneticPr fontId="3"/>
  </si>
  <si>
    <t>交付率</t>
    <rPh sb="0" eb="3">
      <t>コウフリツ</t>
    </rPh>
    <phoneticPr fontId="3"/>
  </si>
  <si>
    <t>（４）マイナンバーカードの交付状況</t>
    <rPh sb="13" eb="15">
      <t>コウフ</t>
    </rPh>
    <rPh sb="15" eb="17">
      <t>ジョウキョウ</t>
    </rPh>
    <phoneticPr fontId="3"/>
  </si>
  <si>
    <t>全部開示</t>
    <rPh sb="0" eb="4">
      <t>ゼンブカイジ</t>
    </rPh>
    <phoneticPr fontId="3"/>
  </si>
  <si>
    <t>部分開示</t>
    <rPh sb="0" eb="4">
      <t>ブブンカイジ</t>
    </rPh>
    <phoneticPr fontId="3"/>
  </si>
  <si>
    <t>不開示</t>
    <rPh sb="0" eb="3">
      <t>フカイジ</t>
    </rPh>
    <phoneticPr fontId="3"/>
  </si>
  <si>
    <t>開示請求件数</t>
    <rPh sb="0" eb="2">
      <t>カイジ</t>
    </rPh>
    <rPh sb="2" eb="4">
      <t>セイキュウ</t>
    </rPh>
    <rPh sb="4" eb="6">
      <t>ケンスウ</t>
    </rPh>
    <phoneticPr fontId="3"/>
  </si>
  <si>
    <t>２</t>
  </si>
  <si>
    <t>社会福祉協議会</t>
    <rPh sb="0" eb="7">
      <t>シャカイフクシキョウギカイ</t>
    </rPh>
    <phoneticPr fontId="8"/>
  </si>
  <si>
    <t>令和元年</t>
    <rPh sb="0" eb="4">
      <t>レイワガンネン</t>
    </rPh>
    <phoneticPr fontId="3"/>
  </si>
  <si>
    <t>うち不存在</t>
    <rPh sb="2" eb="5">
      <t>フソンザイ</t>
    </rPh>
    <phoneticPr fontId="3"/>
  </si>
  <si>
    <t>　　　　 ・交付率は有効枚数を人口で除した数である。</t>
    <rPh sb="6" eb="9">
      <t>コウフリツ</t>
    </rPh>
    <rPh sb="10" eb="12">
      <t>ユウコウ</t>
    </rPh>
    <rPh sb="12" eb="14">
      <t>マイスウ</t>
    </rPh>
    <rPh sb="15" eb="17">
      <t>ジンコウ</t>
    </rPh>
    <rPh sb="18" eb="19">
      <t>ジョ</t>
    </rPh>
    <rPh sb="21" eb="22">
      <t>カズ</t>
    </rPh>
    <phoneticPr fontId="3"/>
  </si>
  <si>
    <t>（７）行　政　機　構　図</t>
  </si>
  <si>
    <t>部　　　局</t>
    <rPh sb="0" eb="1">
      <t>ブ</t>
    </rPh>
    <rPh sb="4" eb="5">
      <t>キョク</t>
    </rPh>
    <phoneticPr fontId="3"/>
  </si>
  <si>
    <t>　（注）選挙人名簿は各年９月現在</t>
  </si>
  <si>
    <t>三納１～３丁目、位川、下林１～４丁目、藤平田１､２丁目、矢作１～４丁目</t>
    <rPh sb="0" eb="1">
      <t>サン</t>
    </rPh>
    <rPh sb="1" eb="2">
      <t>ノウ</t>
    </rPh>
    <rPh sb="8" eb="9">
      <t>クライ</t>
    </rPh>
    <rPh sb="9" eb="10">
      <t>カワ</t>
    </rPh>
    <rPh sb="11" eb="13">
      <t>シモバヤシ</t>
    </rPh>
    <rPh sb="16" eb="18">
      <t>チョウメ</t>
    </rPh>
    <phoneticPr fontId="8"/>
  </si>
  <si>
    <t>田尻町、三日市１～３丁目、徳用１～３丁目、郷町、郷１～２丁目、蓮花寺町、柳町、堀内１～５丁目</t>
    <rPh sb="0" eb="3">
      <t>タジリチョウ</t>
    </rPh>
    <rPh sb="4" eb="7">
      <t>ミッカイチ</t>
    </rPh>
    <rPh sb="10" eb="12">
      <t>チョウメ</t>
    </rPh>
    <rPh sb="13" eb="15">
      <t>トクヨウ</t>
    </rPh>
    <rPh sb="18" eb="20">
      <t>チョウメ</t>
    </rPh>
    <rPh sb="21" eb="23">
      <t>ゴウマチ</t>
    </rPh>
    <rPh sb="24" eb="25">
      <t>ゴウ</t>
    </rPh>
    <rPh sb="28" eb="30">
      <t>チョウメ</t>
    </rPh>
    <rPh sb="31" eb="35">
      <t>レンゲジチョウ</t>
    </rPh>
    <rPh sb="36" eb="38">
      <t>ヤナギチョウ</t>
    </rPh>
    <rPh sb="39" eb="41">
      <t>ホリウチ</t>
    </rPh>
    <rPh sb="44" eb="46">
      <t>チョウメ</t>
    </rPh>
    <phoneticPr fontId="8"/>
  </si>
  <si>
    <t>本町６丁目、稲荷１～４丁目、押越１､２丁目、野代１～３丁目</t>
    <rPh sb="0" eb="2">
      <t>ホンマチ</t>
    </rPh>
    <rPh sb="3" eb="5">
      <t>チョウメ</t>
    </rPh>
    <rPh sb="6" eb="8">
      <t>イナリ</t>
    </rPh>
    <rPh sb="11" eb="13">
      <t>チョウメ</t>
    </rPh>
    <rPh sb="14" eb="16">
      <t>オシコシ</t>
    </rPh>
    <rPh sb="19" eb="21">
      <t>チョウメ</t>
    </rPh>
    <rPh sb="22" eb="24">
      <t>ノシロ</t>
    </rPh>
    <rPh sb="27" eb="29">
      <t>チョウメ</t>
    </rPh>
    <phoneticPr fontId="8"/>
  </si>
  <si>
    <t>粟田１～６丁目、新庄１～６丁目、藤平、中林１～５丁目、上林１～５丁目、末松１～３丁目、清金１～３丁目</t>
    <rPh sb="0" eb="2">
      <t>アワダ</t>
    </rPh>
    <rPh sb="5" eb="7">
      <t>チョウメ</t>
    </rPh>
    <rPh sb="8" eb="10">
      <t>シンジョウ</t>
    </rPh>
    <rPh sb="13" eb="15">
      <t>チョウメ</t>
    </rPh>
    <phoneticPr fontId="8"/>
  </si>
  <si>
    <t>資料：選挙管理委員会
　（注）平成23年11月11日市制施行により、野々市町長選挙から野々市市長選挙に改称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</si>
  <si>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（市立図書館、市民学習センター）、公民館[5館]、
少年育成センター、富奥防災コミュニティセンター、
女性センター</t>
    <rPh sb="7" eb="9">
      <t>シミン</t>
    </rPh>
    <rPh sb="9" eb="11">
      <t>ガクシュウ</t>
    </rPh>
    <rPh sb="51" eb="53">
      <t>ジョセイ</t>
    </rPh>
    <phoneticPr fontId="12"/>
  </si>
  <si>
    <t>年　　　度</t>
    <rPh sb="0" eb="1">
      <t>ネン</t>
    </rPh>
    <rPh sb="4" eb="5">
      <t>ド</t>
    </rPh>
    <phoneticPr fontId="3"/>
  </si>
  <si>
    <t>各年度3月31日現在　単位：件、％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3"/>
  </si>
  <si>
    <t>各年4月1日現在</t>
    <phoneticPr fontId="8"/>
  </si>
  <si>
    <t>各年4月1日現在　単位：人</t>
    <rPh sb="9" eb="11">
      <t>タンイ</t>
    </rPh>
    <rPh sb="12" eb="13">
      <t>ニン</t>
    </rPh>
    <phoneticPr fontId="8"/>
  </si>
  <si>
    <t>議　会</t>
    <rPh sb="0" eb="1">
      <t>ギ</t>
    </rPh>
    <rPh sb="2" eb="3">
      <t>カイ</t>
    </rPh>
    <phoneticPr fontId="3"/>
  </si>
  <si>
    <t>議　案</t>
    <rPh sb="0" eb="1">
      <t>ギ</t>
    </rPh>
    <rPh sb="2" eb="3">
      <t>アン</t>
    </rPh>
    <phoneticPr fontId="3"/>
  </si>
  <si>
    <t>請　願</t>
    <phoneticPr fontId="3"/>
  </si>
  <si>
    <t>17　行 政 ・ 選 挙</t>
    <rPh sb="3" eb="4">
      <t>ギョウ</t>
    </rPh>
    <rPh sb="5" eb="6">
      <t>セイ</t>
    </rPh>
    <rPh sb="9" eb="10">
      <t>セン</t>
    </rPh>
    <rPh sb="11" eb="12">
      <t>キョ</t>
    </rPh>
    <phoneticPr fontId="3"/>
  </si>
  <si>
    <t>令和２年</t>
    <rPh sb="0" eb="2">
      <t>レイワ</t>
    </rPh>
    <rPh sb="3" eb="4">
      <t>ネン</t>
    </rPh>
    <phoneticPr fontId="3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</si>
  <si>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3"/>
  </si>
  <si>
    <t>資料：秘書課</t>
    <rPh sb="0" eb="2">
      <t>シリョウ</t>
    </rPh>
    <rPh sb="3" eb="5">
      <t>ヒショ</t>
    </rPh>
    <rPh sb="5" eb="6">
      <t>カ</t>
    </rPh>
    <phoneticPr fontId="8"/>
  </si>
  <si>
    <t>資料：秘書課</t>
    <rPh sb="0" eb="2">
      <t>シリョウ</t>
    </rPh>
    <rPh sb="3" eb="6">
      <t>ヒショカ</t>
    </rPh>
    <phoneticPr fontId="12"/>
  </si>
  <si>
    <t>　（注）・平成29年度の交付枚数は、交付開始から平成29年度末までの交付枚数を合計した数である。</t>
    <rPh sb="2" eb="3">
      <t>チュウ</t>
    </rPh>
    <rPh sb="5" eb="7">
      <t>ヘイセイ</t>
    </rPh>
    <rPh sb="9" eb="11">
      <t>ネンド</t>
    </rPh>
    <rPh sb="12" eb="16">
      <t>コウフマイスウ</t>
    </rPh>
    <rPh sb="18" eb="22">
      <t>コウフカイシ</t>
    </rPh>
    <rPh sb="24" eb="26">
      <t>ヘイセイ</t>
    </rPh>
    <rPh sb="28" eb="31">
      <t>ネンドマツ</t>
    </rPh>
    <rPh sb="34" eb="38">
      <t>コウフマイスウ</t>
    </rPh>
    <rPh sb="39" eb="41">
      <t>ゴウケイ</t>
    </rPh>
    <rPh sb="43" eb="44">
      <t>カズ</t>
    </rPh>
    <phoneticPr fontId="3"/>
  </si>
  <si>
    <t>子育て支援センター[2所]、発達相談センター</t>
    <phoneticPr fontId="8"/>
  </si>
  <si>
    <t>第１回臨時会</t>
    <rPh sb="0" eb="1">
      <t>ダイ</t>
    </rPh>
    <rPh sb="3" eb="5">
      <t>リンジ</t>
    </rPh>
    <rPh sb="5" eb="6">
      <t>カイ</t>
    </rPh>
    <phoneticPr fontId="8"/>
  </si>
  <si>
    <t>第２回定例会</t>
    <rPh sb="0" eb="1">
      <t>ダイ</t>
    </rPh>
    <rPh sb="3" eb="5">
      <t>テイレイ</t>
    </rPh>
    <phoneticPr fontId="8"/>
  </si>
  <si>
    <t>10</t>
  </si>
  <si>
    <t>令和</t>
    <rPh sb="0" eb="2">
      <t>レイワ</t>
    </rPh>
    <phoneticPr fontId="3"/>
  </si>
  <si>
    <t>29</t>
  </si>
  <si>
    <t>平成30年度</t>
    <rPh sb="0" eb="2">
      <t>ヘイセイ</t>
    </rPh>
    <rPh sb="4" eb="6">
      <t>ネンド</t>
    </rPh>
    <phoneticPr fontId="3"/>
  </si>
  <si>
    <t>３</t>
  </si>
  <si>
    <t>４</t>
    <phoneticPr fontId="10"/>
  </si>
  <si>
    <t>４</t>
    <phoneticPr fontId="3"/>
  </si>
  <si>
    <t>平成30年</t>
    <rPh sb="0" eb="2">
      <t>ヘイセイ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</si>
  <si>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</si>
  <si>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</si>
  <si>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秘書課</t>
    <rPh sb="0" eb="2">
      <t>ヒショ</t>
    </rPh>
    <rPh sb="2" eb="3">
      <t>カ</t>
    </rPh>
    <phoneticPr fontId="8"/>
  </si>
  <si>
    <t>企画財政課</t>
    <rPh sb="0" eb="2">
      <t>キカク</t>
    </rPh>
    <rPh sb="2" eb="4">
      <t>ザイセイ</t>
    </rPh>
    <rPh sb="4" eb="5">
      <t>カ</t>
    </rPh>
    <phoneticPr fontId="8"/>
  </si>
  <si>
    <t>地域政策部</t>
    <rPh sb="0" eb="5">
      <t>チイキセイサクブ</t>
    </rPh>
    <phoneticPr fontId="4"/>
  </si>
  <si>
    <t>市民生活課</t>
    <rPh sb="0" eb="2">
      <t>シミン</t>
    </rPh>
    <rPh sb="2" eb="5">
      <t>セイカツカ</t>
    </rPh>
    <phoneticPr fontId="8"/>
  </si>
  <si>
    <t>地域振興課</t>
    <rPh sb="0" eb="5">
      <t>チイキシンコウカ</t>
    </rPh>
    <phoneticPr fontId="8"/>
  </si>
  <si>
    <t>市民協働課</t>
    <rPh sb="0" eb="5">
      <t>シミンキョウドウカ</t>
    </rPh>
    <phoneticPr fontId="8"/>
  </si>
  <si>
    <t>建設部</t>
    <rPh sb="0" eb="3">
      <t>ケンセツブ</t>
    </rPh>
    <phoneticPr fontId="4"/>
  </si>
  <si>
    <t>土木課</t>
    <rPh sb="0" eb="3">
      <t>ドボクカ</t>
    </rPh>
    <phoneticPr fontId="8"/>
  </si>
  <si>
    <t>都市整備課</t>
    <rPh sb="0" eb="4">
      <t>トシセイビ</t>
    </rPh>
    <rPh sb="4" eb="5">
      <t>カ</t>
    </rPh>
    <phoneticPr fontId="8"/>
  </si>
  <si>
    <t>　小計</t>
    <rPh sb="1" eb="2">
      <t>ショウ</t>
    </rPh>
    <rPh sb="2" eb="3">
      <t>ケイ</t>
    </rPh>
    <phoneticPr fontId="8"/>
  </si>
  <si>
    <t>小計</t>
    <rPh sb="0" eb="2">
      <t>ショウケイ</t>
    </rPh>
    <phoneticPr fontId="8"/>
  </si>
  <si>
    <t>教育部</t>
    <rPh sb="0" eb="2">
      <t>キョウイク</t>
    </rPh>
    <rPh sb="2" eb="3">
      <t>ブ</t>
    </rPh>
    <phoneticPr fontId="8"/>
  </si>
  <si>
    <t>生涯学習課</t>
    <rPh sb="0" eb="5">
      <t>ショウガイガクシュウカ</t>
    </rPh>
    <phoneticPr fontId="3"/>
  </si>
  <si>
    <t>定数内　計</t>
    <rPh sb="0" eb="2">
      <t>テイスウ</t>
    </rPh>
    <rPh sb="2" eb="3">
      <t>ナイ</t>
    </rPh>
    <rPh sb="4" eb="5">
      <t>ケイ</t>
    </rPh>
    <phoneticPr fontId="8"/>
  </si>
  <si>
    <t>定数外 計</t>
    <rPh sb="0" eb="2">
      <t>テイスウ</t>
    </rPh>
    <rPh sb="2" eb="3">
      <t>ソト</t>
    </rPh>
    <rPh sb="4" eb="5">
      <t>ケイ</t>
    </rPh>
    <phoneticPr fontId="8"/>
  </si>
  <si>
    <t>総　　計</t>
    <rPh sb="0" eb="1">
      <t>ソウ</t>
    </rPh>
    <rPh sb="3" eb="4">
      <t>ケイ</t>
    </rPh>
    <phoneticPr fontId="8"/>
  </si>
  <si>
    <t>定数外　計</t>
    <rPh sb="0" eb="2">
      <t>テイスウ</t>
    </rPh>
    <rPh sb="2" eb="3">
      <t>ソト</t>
    </rPh>
    <rPh sb="4" eb="5">
      <t>ケイ</t>
    </rPh>
    <phoneticPr fontId="8"/>
  </si>
  <si>
    <t>令和４年４月１日現在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4"/>
  </si>
  <si>
    <t>教育部</t>
    <rPh sb="0" eb="2">
      <t>キョウイク</t>
    </rPh>
    <rPh sb="2" eb="3">
      <t>ブ</t>
    </rPh>
    <phoneticPr fontId="12"/>
  </si>
  <si>
    <t>建設部</t>
    <rPh sb="0" eb="3">
      <t>ケンセツブ</t>
    </rPh>
    <phoneticPr fontId="12"/>
  </si>
  <si>
    <t>地域政策部</t>
    <rPh sb="0" eb="2">
      <t>チイキ</t>
    </rPh>
    <rPh sb="2" eb="4">
      <t>セイサク</t>
    </rPh>
    <rPh sb="4" eb="5">
      <t>オコッペ</t>
    </rPh>
    <phoneticPr fontId="12"/>
  </si>
  <si>
    <t>都市整備課</t>
    <rPh sb="0" eb="4">
      <t>トシセイビ</t>
    </rPh>
    <rPh sb="4" eb="5">
      <t>カ</t>
    </rPh>
    <phoneticPr fontId="12"/>
  </si>
  <si>
    <t>土木課</t>
    <rPh sb="0" eb="3">
      <t>ドボクカ</t>
    </rPh>
    <phoneticPr fontId="12"/>
  </si>
  <si>
    <t>企画財政課</t>
    <rPh sb="0" eb="2">
      <t>キカク</t>
    </rPh>
    <rPh sb="2" eb="5">
      <t>ザイセイカ</t>
    </rPh>
    <phoneticPr fontId="12"/>
  </si>
  <si>
    <t>秘書課</t>
    <rPh sb="0" eb="2">
      <t>ヒショ</t>
    </rPh>
    <rPh sb="2" eb="3">
      <t>カ</t>
    </rPh>
    <phoneticPr fontId="12"/>
  </si>
  <si>
    <t>スポーツ振興係</t>
    <rPh sb="4" eb="6">
      <t>シンコウ</t>
    </rPh>
    <rPh sb="6" eb="7">
      <t>カカリ</t>
    </rPh>
    <phoneticPr fontId="12"/>
  </si>
  <si>
    <t>（郷土資料館）、ふるさと歴史館</t>
    <phoneticPr fontId="3"/>
  </si>
  <si>
    <t>道路係・河川係・農地係</t>
    <rPh sb="0" eb="2">
      <t>ドウロ</t>
    </rPh>
    <rPh sb="2" eb="3">
      <t>カカリ</t>
    </rPh>
    <rPh sb="4" eb="6">
      <t>カセン</t>
    </rPh>
    <rPh sb="6" eb="7">
      <t>ガカリ</t>
    </rPh>
    <rPh sb="8" eb="10">
      <t>ノウチ</t>
    </rPh>
    <rPh sb="10" eb="11">
      <t>カカリ</t>
    </rPh>
    <phoneticPr fontId="12"/>
  </si>
  <si>
    <t>（老人福祉センター椿荘、いきがいセンター）</t>
    <rPh sb="1" eb="3">
      <t>ロウジン</t>
    </rPh>
    <rPh sb="3" eb="5">
      <t>フクシ</t>
    </rPh>
    <rPh sb="9" eb="10">
      <t>ツバキ</t>
    </rPh>
    <rPh sb="10" eb="11">
      <t>ソウ</t>
    </rPh>
    <phoneticPr fontId="8"/>
  </si>
  <si>
    <t>市民協働係・広報広聴係</t>
    <rPh sb="0" eb="2">
      <t>シミン</t>
    </rPh>
    <rPh sb="2" eb="4">
      <t>キョウドウ</t>
    </rPh>
    <rPh sb="4" eb="5">
      <t>ガカリ</t>
    </rPh>
    <rPh sb="6" eb="8">
      <t>コウホウ</t>
    </rPh>
    <rPh sb="8" eb="10">
      <t>コウチョウ</t>
    </rPh>
    <rPh sb="10" eb="11">
      <t>カカリ</t>
    </rPh>
    <phoneticPr fontId="8"/>
  </si>
  <si>
    <t>（文化会館）</t>
    <phoneticPr fontId="3"/>
  </si>
  <si>
    <t>産業振興係・文化振興係</t>
    <rPh sb="0" eb="2">
      <t>サンギョウ</t>
    </rPh>
    <rPh sb="2" eb="4">
      <t>シンコウ</t>
    </rPh>
    <rPh sb="4" eb="5">
      <t>ガカリ</t>
    </rPh>
    <rPh sb="6" eb="8">
      <t>ブンカ</t>
    </rPh>
    <rPh sb="8" eb="10">
      <t>シンコウ</t>
    </rPh>
    <rPh sb="10" eb="11">
      <t>ガカリ</t>
    </rPh>
    <phoneticPr fontId="8"/>
  </si>
  <si>
    <t>総合窓口係・環境衛生係</t>
    <rPh sb="0" eb="2">
      <t>ソウゴウ</t>
    </rPh>
    <rPh sb="2" eb="4">
      <t>マドグチ</t>
    </rPh>
    <rPh sb="4" eb="5">
      <t>ガカリ</t>
    </rPh>
    <rPh sb="6" eb="8">
      <t>カンキョウ</t>
    </rPh>
    <rPh sb="8" eb="10">
      <t>エイセイ</t>
    </rPh>
    <rPh sb="10" eb="11">
      <t>カカリ</t>
    </rPh>
    <phoneticPr fontId="8"/>
  </si>
  <si>
    <t>秘書係・職員係</t>
    <phoneticPr fontId="3"/>
  </si>
  <si>
    <t>（８）令和４年議会活動状況</t>
    <rPh sb="3" eb="5">
      <t>レイワ</t>
    </rPh>
    <rPh sb="6" eb="7">
      <t>ネン</t>
    </rPh>
    <rPh sb="7" eb="13">
      <t>ギカイカツドウジョウキョウ</t>
    </rPh>
    <phoneticPr fontId="3"/>
  </si>
  <si>
    <t xml:space="preserve"> ２月 ３日 ～  ２月 ３日</t>
    <rPh sb="11" eb="12">
      <t>ガツ</t>
    </rPh>
    <phoneticPr fontId="3"/>
  </si>
  <si>
    <t xml:space="preserve"> ２月28日 ～  ３月24日</t>
    <rPh sb="11" eb="12">
      <t>ガツ</t>
    </rPh>
    <phoneticPr fontId="3"/>
  </si>
  <si>
    <t xml:space="preserve"> ６月 ６日 ～  ６月24日</t>
    <rPh sb="11" eb="12">
      <t>ガツ</t>
    </rPh>
    <phoneticPr fontId="3"/>
  </si>
  <si>
    <t>第４回定例会</t>
    <rPh sb="0" eb="1">
      <t>ダイ</t>
    </rPh>
    <rPh sb="3" eb="5">
      <t>テイレイ</t>
    </rPh>
    <phoneticPr fontId="8"/>
  </si>
  <si>
    <t xml:space="preserve"> ９月 ６日 ～  ９月28日</t>
    <rPh sb="11" eb="12">
      <t>ガツ</t>
    </rPh>
    <phoneticPr fontId="3"/>
  </si>
  <si>
    <t>第５回臨時会</t>
    <rPh sb="0" eb="1">
      <t>ダイ</t>
    </rPh>
    <rPh sb="3" eb="6">
      <t>リンジカイ</t>
    </rPh>
    <phoneticPr fontId="8"/>
  </si>
  <si>
    <t>10月21日 ～ 10月21日</t>
    <rPh sb="11" eb="12">
      <t>ガツ</t>
    </rPh>
    <phoneticPr fontId="3"/>
  </si>
  <si>
    <t>12月 ２日 ～ 12月22日</t>
    <rPh sb="11" eb="12">
      <t>ガツ</t>
    </rPh>
    <phoneticPr fontId="3"/>
  </si>
  <si>
    <t>平成30年</t>
    <rPh sb="0" eb="2">
      <t>ヘイセイ</t>
    </rPh>
    <rPh sb="4" eb="5">
      <t>ネン</t>
    </rPh>
    <phoneticPr fontId="8"/>
  </si>
  <si>
    <t>（16）参議院石川県選挙区選出議員補欠選挙状況</t>
    <rPh sb="7" eb="10">
      <t>イシカワケン</t>
    </rPh>
    <rPh sb="10" eb="13">
      <t>センキョク</t>
    </rPh>
    <rPh sb="13" eb="17">
      <t>センシュツギイン</t>
    </rPh>
    <rPh sb="17" eb="19">
      <t>ホケツ</t>
    </rPh>
    <phoneticPr fontId="8"/>
  </si>
  <si>
    <t>資料：選挙管理委員会
　（注）平成23年11月11日市制施行により、野々市町議会議員選挙から野々市市議会議員選挙に改称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</si>
  <si>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農業委員会事務局【建設部土木課】</t>
    <rPh sb="0" eb="2">
      <t>ノウギョウ</t>
    </rPh>
    <rPh sb="2" eb="5">
      <t>イインカイ</t>
    </rPh>
    <rPh sb="5" eb="8">
      <t>ジムキョク</t>
    </rPh>
    <rPh sb="9" eb="12">
      <t>ケンセツブ</t>
    </rPh>
    <rPh sb="12" eb="15">
      <t>ドボクカ</t>
    </rPh>
    <phoneticPr fontId="12"/>
  </si>
  <si>
    <t>生涯学習係・青少年係・文化財係</t>
    <rPh sb="0" eb="2">
      <t>ショウガイ</t>
    </rPh>
    <rPh sb="2" eb="4">
      <t>ガクシュウ</t>
    </rPh>
    <rPh sb="4" eb="5">
      <t>カカリ</t>
    </rPh>
    <rPh sb="9" eb="10">
      <t>カカリ</t>
    </rPh>
    <rPh sb="11" eb="14">
      <t>ブンカザイ</t>
    </rPh>
    <rPh sb="14" eb="15">
      <t>カカリ</t>
    </rPh>
    <phoneticPr fontId="12"/>
  </si>
  <si>
    <t>庶務係・学校施設係・学校教育係</t>
    <rPh sb="0" eb="2">
      <t>ショム</t>
    </rPh>
    <rPh sb="2" eb="3">
      <t>カカリ</t>
    </rPh>
    <rPh sb="4" eb="6">
      <t>ガッコウ</t>
    </rPh>
    <rPh sb="6" eb="8">
      <t>シセツ</t>
    </rPh>
    <rPh sb="8" eb="9">
      <t>カカリ</t>
    </rPh>
    <rPh sb="10" eb="12">
      <t>ガッコウ</t>
    </rPh>
    <rPh sb="12" eb="14">
      <t>キョウイク</t>
    </rPh>
    <rPh sb="14" eb="15">
      <t>カカリ</t>
    </rPh>
    <phoneticPr fontId="8"/>
  </si>
  <si>
    <t>都市公園、交遊舎、北口プラザ</t>
    <rPh sb="0" eb="2">
      <t>トシ</t>
    </rPh>
    <rPh sb="2" eb="4">
      <t>コウエン</t>
    </rPh>
    <phoneticPr fontId="3"/>
  </si>
  <si>
    <t>都市整備係・街路公園係</t>
    <rPh sb="0" eb="2">
      <t>トシ</t>
    </rPh>
    <rPh sb="2" eb="4">
      <t>セイビ</t>
    </rPh>
    <rPh sb="4" eb="5">
      <t>カカリ</t>
    </rPh>
    <rPh sb="10" eb="11">
      <t>カカリ</t>
    </rPh>
    <phoneticPr fontId="12"/>
  </si>
  <si>
    <t>企画係・財政係・契約入札係</t>
    <rPh sb="0" eb="2">
      <t>キカク</t>
    </rPh>
    <rPh sb="2" eb="3">
      <t>カカリ</t>
    </rPh>
    <rPh sb="4" eb="6">
      <t>ザイセイ</t>
    </rPh>
    <rPh sb="6" eb="7">
      <t>ガカリ</t>
    </rPh>
    <rPh sb="8" eb="10">
      <t>ケイヤク</t>
    </rPh>
    <rPh sb="10" eb="12">
      <t>ニュウサツ</t>
    </rPh>
    <rPh sb="12" eb="13">
      <t>ガカリ</t>
    </rPh>
    <phoneticPr fontId="12"/>
  </si>
  <si>
    <t>総務係・管財係・防災安全係</t>
    <rPh sb="0" eb="2">
      <t>ソウム</t>
    </rPh>
    <rPh sb="2" eb="3">
      <t>ガカリ</t>
    </rPh>
    <rPh sb="4" eb="6">
      <t>カンザイ</t>
    </rPh>
    <rPh sb="6" eb="7">
      <t>ガカリ</t>
    </rPh>
    <rPh sb="8" eb="10">
      <t>ボウサイ</t>
    </rPh>
    <rPh sb="10" eb="12">
      <t>アンゼン</t>
    </rPh>
    <rPh sb="12" eb="13">
      <t>カカリ</t>
    </rPh>
    <phoneticPr fontId="12"/>
  </si>
  <si>
    <t>第６回定例会</t>
    <rPh sb="0" eb="1">
      <t>ダイ</t>
    </rPh>
    <rPh sb="3" eb="5">
      <t>テイレイ</t>
    </rPh>
    <phoneticPr fontId="8"/>
  </si>
  <si>
    <t>令和4年9月1日現在　単位：人</t>
    <rPh sb="0" eb="2">
      <t>レイワ</t>
    </rPh>
    <rPh sb="11" eb="13">
      <t>タンイ</t>
    </rPh>
    <rPh sb="14" eb="15">
      <t>ニン</t>
    </rPh>
    <phoneticPr fontId="8"/>
  </si>
  <si>
    <t>（19）野々市市長選挙状況</t>
    <rPh sb="4" eb="7">
      <t>ノノイチ</t>
    </rPh>
    <rPh sb="7" eb="9">
      <t>シチョウ</t>
    </rPh>
    <rPh sb="9" eb="11">
      <t>センキョ</t>
    </rPh>
    <rPh sb="11" eb="13">
      <t>ジョウキョウ</t>
    </rPh>
    <phoneticPr fontId="8"/>
  </si>
  <si>
    <t>（17）石川県知事選挙状況</t>
    <rPh sb="4" eb="7">
      <t>イシカワケン</t>
    </rPh>
    <rPh sb="7" eb="9">
      <t>チジ</t>
    </rPh>
    <rPh sb="9" eb="11">
      <t>センキョ</t>
    </rPh>
    <rPh sb="11" eb="13">
      <t>ジョウキョウ</t>
    </rPh>
    <phoneticPr fontId="8"/>
  </si>
  <si>
    <t>（20）野々市市議会議員選挙状況</t>
    <rPh sb="4" eb="7">
      <t>ノノイチ</t>
    </rPh>
    <rPh sb="7" eb="8">
      <t>シ</t>
    </rPh>
    <rPh sb="8" eb="10">
      <t>ギカイ</t>
    </rPh>
    <rPh sb="10" eb="12">
      <t>ギイン</t>
    </rPh>
    <rPh sb="12" eb="14">
      <t>センキョ</t>
    </rPh>
    <rPh sb="14" eb="16">
      <t>ジョウキョウ</t>
    </rPh>
    <phoneticPr fontId="8"/>
  </si>
  <si>
    <t>（18）石川県議会議員選挙状況</t>
    <rPh sb="4" eb="7">
      <t>イシカワケン</t>
    </rPh>
    <rPh sb="7" eb="9">
      <t>ギカイ</t>
    </rPh>
    <rPh sb="9" eb="11">
      <t>ギイン</t>
    </rPh>
    <rPh sb="11" eb="13">
      <t>センキョ</t>
    </rPh>
    <rPh sb="13" eb="15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</si>
</sst>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  <numFmt numFmtId="178" formatCode="#,##0_);[Red]\(#,##0\)"/>
    <numFmt numFmtId="179" formatCode="#,##0.00_);[Red]\(#,##0.00\)"/>
    <numFmt numFmtId="180" formatCode="0.00_ "/>
    <numFmt numFmtId="181" formatCode="0_);[Red]\(0\)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Ｐ明朝"/>
      <family val="1"/>
      <charset val="128"/>
    </font>
    <font>
      <sz val="7"/>
      <name val="ＭＳ 明朝"/>
      <family val="1"/>
      <charset val="128"/>
    </font>
    <font>
      <sz val="5.5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thin">
        <color indexed="64"/>
      </bottom>
      <diagonal/>
    </border>
    <border>
      <left style="dotted">
        <color rgb="FF000000"/>
      </left>
      <right/>
      <top style="thin">
        <color indexed="64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FF0000"/>
      </left>
      <right/>
      <top style="dotted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/>
      <right style="thin">
        <color indexed="64"/>
      </right>
      <top style="dotted">
        <color rgb="FFFF0000"/>
      </top>
      <bottom/>
      <diagonal/>
    </border>
  </borders>
  <cellStyleXfs count="17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8" fillId="0" borderId="0" applyFont="0" applyFill="0" applyBorder="0" applyAlignment="0" applyProtection="0">
      <alignment vertical="center"/>
    </xf>
  </cellStyleXfs>
  <cellXfs count="798">
    <xf numFmtId="0" fontId="0" fillId="0" borderId="0" xfId="0">
      <alignment vertical="center"/>
    </xf>
    <xf numFmtId="0" fontId="6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6" fillId="0" borderId="110" xfId="4" applyFont="1" applyFill="1" applyBorder="1" applyAlignment="1">
      <alignment horizontal="center" vertical="center"/>
    </xf>
    <xf numFmtId="176" fontId="19" fillId="0" borderId="142" xfId="3" applyNumberFormat="1" applyFont="1" applyFill="1" applyBorder="1">
      <alignment vertical="center"/>
    </xf>
    <xf numFmtId="176" fontId="19" fillId="0" borderId="143" xfId="3" applyNumberFormat="1" applyFont="1" applyFill="1" applyBorder="1">
      <alignment vertical="center"/>
    </xf>
    <xf numFmtId="176" fontId="6" fillId="0" borderId="129" xfId="3" applyNumberFormat="1" applyFont="1" applyFill="1" applyBorder="1">
      <alignment vertical="center"/>
    </xf>
    <xf numFmtId="176" fontId="6" fillId="0" borderId="18" xfId="3" applyNumberFormat="1" applyFont="1" applyFill="1" applyBorder="1">
      <alignment vertical="center"/>
    </xf>
    <xf numFmtId="176" fontId="6" fillId="0" borderId="129" xfId="3" applyNumberFormat="1" applyFont="1" applyFill="1" applyBorder="1" applyAlignment="1">
      <alignment horizontal="right" vertical="center"/>
    </xf>
    <xf numFmtId="176" fontId="6" fillId="0" borderId="18" xfId="3" applyNumberFormat="1" applyFont="1" applyFill="1" applyBorder="1" applyAlignment="1">
      <alignment horizontal="right" vertical="center"/>
    </xf>
    <xf numFmtId="0" fontId="7" fillId="0" borderId="0" xfId="2" applyFont="1" applyFill="1">
      <alignment vertical="center"/>
    </xf>
    <xf numFmtId="176" fontId="7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vertical="center" shrinkToFit="1"/>
    </xf>
    <xf numFmtId="0" fontId="7" fillId="0" borderId="0" xfId="4" applyFont="1" applyFill="1" applyAlignment="1">
      <alignment horizontal="right" vertical="center"/>
    </xf>
    <xf numFmtId="0" fontId="6" fillId="0" borderId="86" xfId="4" applyFont="1" applyFill="1" applyBorder="1" applyAlignment="1">
      <alignment horizontal="center" vertical="center" shrinkToFit="1"/>
    </xf>
    <xf numFmtId="0" fontId="6" fillId="0" borderId="23" xfId="4" applyFont="1" applyFill="1" applyBorder="1" applyAlignment="1">
      <alignment horizontal="center" vertical="center" shrinkToFit="1"/>
    </xf>
    <xf numFmtId="0" fontId="6" fillId="0" borderId="26" xfId="4" applyFont="1" applyFill="1" applyBorder="1" applyAlignment="1">
      <alignment horizontal="distributed" vertical="center" indent="1" shrinkToFit="1"/>
    </xf>
    <xf numFmtId="181" fontId="6" fillId="0" borderId="1" xfId="4" applyNumberFormat="1" applyFont="1" applyFill="1" applyBorder="1" applyAlignment="1">
      <alignment horizontal="right" vertical="center" shrinkToFit="1"/>
    </xf>
    <xf numFmtId="0" fontId="6" fillId="0" borderId="27" xfId="4" applyFont="1" applyFill="1" applyBorder="1" applyAlignment="1">
      <alignment horizontal="distributed" vertical="center" indent="1" shrinkToFit="1"/>
    </xf>
    <xf numFmtId="181" fontId="6" fillId="0" borderId="10" xfId="4" applyNumberFormat="1" applyFont="1" applyFill="1" applyBorder="1" applyAlignment="1">
      <alignment horizontal="right" vertical="center" shrinkToFit="1"/>
    </xf>
    <xf numFmtId="0" fontId="6" fillId="0" borderId="27" xfId="4" applyFont="1" applyFill="1" applyBorder="1" applyAlignment="1">
      <alignment horizontal="center" vertical="center" shrinkToFit="1"/>
    </xf>
    <xf numFmtId="0" fontId="17" fillId="0" borderId="0" xfId="4" applyFont="1" applyFill="1" applyAlignment="1">
      <alignment horizontal="center" vertical="center"/>
    </xf>
    <xf numFmtId="181" fontId="6" fillId="0" borderId="65" xfId="4" applyNumberFormat="1" applyFont="1" applyFill="1" applyBorder="1" applyAlignment="1">
      <alignment horizontal="right" vertical="center" shrinkToFit="1"/>
    </xf>
    <xf numFmtId="0" fontId="6" fillId="0" borderId="28" xfId="4" applyFont="1" applyFill="1" applyBorder="1" applyAlignment="1">
      <alignment horizontal="center" vertical="center" shrinkToFit="1"/>
    </xf>
    <xf numFmtId="0" fontId="6" fillId="0" borderId="28" xfId="4" applyFont="1" applyFill="1" applyBorder="1" applyAlignment="1">
      <alignment horizontal="distributed" vertical="center" indent="1" shrinkToFit="1"/>
    </xf>
    <xf numFmtId="181" fontId="6" fillId="0" borderId="6" xfId="4" applyNumberFormat="1" applyFont="1" applyFill="1" applyBorder="1" applyAlignment="1">
      <alignment horizontal="right" vertical="center" shrinkToFit="1"/>
    </xf>
    <xf numFmtId="181" fontId="19" fillId="0" borderId="7" xfId="4" applyNumberFormat="1" applyFont="1" applyFill="1" applyBorder="1" applyAlignment="1">
      <alignment horizontal="right" shrinkToFit="1"/>
    </xf>
    <xf numFmtId="181" fontId="6" fillId="0" borderId="3" xfId="4" applyNumberFormat="1" applyFont="1" applyFill="1" applyBorder="1" applyAlignment="1">
      <alignment horizontal="right" vertical="center" shrinkToFit="1"/>
    </xf>
    <xf numFmtId="181" fontId="6" fillId="0" borderId="0" xfId="4" applyNumberFormat="1" applyFont="1" applyFill="1" applyAlignment="1">
      <alignment horizontal="right" vertical="center" shrinkToFit="1"/>
    </xf>
    <xf numFmtId="0" fontId="13" fillId="0" borderId="0" xfId="4" applyFont="1" applyFill="1" applyAlignment="1">
      <alignment horizontal="center" vertical="center"/>
    </xf>
    <xf numFmtId="181" fontId="6" fillId="0" borderId="27" xfId="4" applyNumberFormat="1" applyFont="1" applyFill="1" applyBorder="1" applyAlignment="1">
      <alignment horizontal="right" vertical="center" shrinkToFit="1"/>
    </xf>
    <xf numFmtId="0" fontId="11" fillId="0" borderId="0" xfId="4" applyFont="1" applyFill="1" applyAlignment="1">
      <alignment horizontal="center" vertical="center"/>
    </xf>
    <xf numFmtId="181" fontId="6" fillId="0" borderId="13" xfId="4" applyNumberFormat="1" applyFont="1" applyFill="1" applyBorder="1" applyAlignment="1">
      <alignment horizontal="right" vertical="center"/>
    </xf>
    <xf numFmtId="181" fontId="6" fillId="0" borderId="33" xfId="4" applyNumberFormat="1" applyFont="1" applyFill="1" applyBorder="1" applyAlignment="1">
      <alignment horizontal="right" vertical="center" shrinkToFit="1"/>
    </xf>
    <xf numFmtId="181" fontId="19" fillId="0" borderId="4" xfId="4" applyNumberFormat="1" applyFont="1" applyFill="1" applyBorder="1" applyAlignment="1">
      <alignment horizontal="right" shrinkToFit="1"/>
    </xf>
    <xf numFmtId="181" fontId="6" fillId="0" borderId="2" xfId="4" applyNumberFormat="1" applyFont="1" applyFill="1" applyBorder="1" applyAlignment="1">
      <alignment horizontal="right" vertical="center" shrinkToFit="1"/>
    </xf>
    <xf numFmtId="0" fontId="6" fillId="0" borderId="29" xfId="4" applyFont="1" applyFill="1" applyBorder="1" applyAlignment="1">
      <alignment horizontal="distributed" vertical="center" indent="1" shrinkToFit="1"/>
    </xf>
    <xf numFmtId="181" fontId="6" fillId="0" borderId="30" xfId="4" applyNumberFormat="1" applyFont="1" applyFill="1" applyBorder="1" applyAlignment="1">
      <alignment horizontal="right" vertical="center" shrinkToFit="1"/>
    </xf>
    <xf numFmtId="181" fontId="6" fillId="0" borderId="7" xfId="4" applyNumberFormat="1" applyFont="1" applyFill="1" applyBorder="1" applyAlignment="1">
      <alignment horizontal="right" vertical="center" shrinkToFit="1"/>
    </xf>
    <xf numFmtId="0" fontId="6" fillId="0" borderId="32" xfId="4" applyFont="1" applyFill="1" applyBorder="1" applyAlignment="1">
      <alignment horizontal="distributed" vertical="center" indent="1" shrinkToFit="1"/>
    </xf>
    <xf numFmtId="0" fontId="20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0" borderId="0" xfId="7" applyFont="1" applyFill="1" applyAlignment="1">
      <alignment horizontal="distributed" vertical="center" shrinkToFit="1"/>
    </xf>
    <xf numFmtId="0" fontId="24" fillId="0" borderId="0" xfId="7" applyFont="1" applyFill="1" applyAlignment="1">
      <alignment horizontal="distributed" vertical="center" shrinkToFit="1"/>
    </xf>
    <xf numFmtId="0" fontId="24" fillId="0" borderId="0" xfId="7" applyFont="1" applyFill="1" applyAlignment="1"/>
    <xf numFmtId="0" fontId="25" fillId="0" borderId="0" xfId="7" applyFont="1" applyFill="1" applyAlignment="1">
      <alignment horizontal="distributed" vertical="center" shrinkToFit="1"/>
    </xf>
    <xf numFmtId="0" fontId="6" fillId="0" borderId="0" xfId="7" applyFont="1" applyFill="1" applyAlignment="1">
      <alignment horizontal="centerContinuous" vertical="center" shrinkToFit="1"/>
    </xf>
    <xf numFmtId="0" fontId="6" fillId="0" borderId="0" xfId="7" applyFont="1" applyFill="1" applyAlignment="1">
      <alignment horizontal="right" vertical="center"/>
    </xf>
    <xf numFmtId="0" fontId="6" fillId="0" borderId="0" xfId="7" applyFont="1" applyFill="1" applyAlignment="1">
      <alignment horizontal="left" vertical="center"/>
    </xf>
    <xf numFmtId="0" fontId="6" fillId="0" borderId="0" xfId="7" applyFont="1" applyFill="1" applyAlignment="1">
      <alignment horizontal="distributed" vertical="center" shrinkToFit="1"/>
    </xf>
    <xf numFmtId="0" fontId="25" fillId="0" borderId="0" xfId="7" applyFont="1" applyFill="1" applyAlignment="1">
      <alignment vertical="distributed" textRotation="255" shrinkToFit="1"/>
    </xf>
    <xf numFmtId="0" fontId="2" fillId="0" borderId="0" xfId="7" applyFont="1" applyFill="1" applyAlignment="1">
      <alignment horizontal="center" vertical="distributed" textRotation="255"/>
    </xf>
    <xf numFmtId="0" fontId="2" fillId="0" borderId="0" xfId="7" applyFont="1" applyFill="1" applyAlignment="1">
      <alignment horizontal="right" vertical="top" textRotation="255"/>
    </xf>
    <xf numFmtId="0" fontId="2" fillId="0" borderId="38" xfId="7" applyFont="1" applyFill="1" applyBorder="1" applyAlignment="1">
      <alignment horizontal="center" vertical="top" textRotation="255"/>
    </xf>
    <xf numFmtId="0" fontId="2" fillId="0" borderId="39" xfId="7" applyFont="1" applyFill="1" applyBorder="1" applyAlignment="1">
      <alignment horizontal="center" vertical="top" textRotation="255"/>
    </xf>
    <xf numFmtId="0" fontId="2" fillId="0" borderId="7" xfId="7" applyFont="1" applyFill="1" applyBorder="1" applyAlignment="1">
      <alignment horizontal="center" vertical="top" textRotation="255"/>
    </xf>
    <xf numFmtId="0" fontId="2" fillId="0" borderId="40" xfId="7" applyFont="1" applyFill="1" applyBorder="1" applyAlignment="1">
      <alignment horizontal="center" vertical="top" textRotation="255"/>
    </xf>
    <xf numFmtId="0" fontId="2" fillId="0" borderId="41" xfId="7" applyFont="1" applyFill="1" applyBorder="1" applyAlignment="1">
      <alignment horizontal="center" vertical="top" textRotation="255"/>
    </xf>
    <xf numFmtId="0" fontId="2" fillId="0" borderId="42" xfId="7" applyFont="1" applyFill="1" applyBorder="1" applyAlignment="1">
      <alignment horizontal="center" vertical="top" textRotation="255"/>
    </xf>
    <xf numFmtId="0" fontId="2" fillId="0" borderId="43" xfId="7" applyFont="1" applyFill="1" applyBorder="1" applyAlignment="1">
      <alignment horizontal="center" vertical="top" textRotation="255"/>
    </xf>
    <xf numFmtId="0" fontId="2" fillId="0" borderId="44" xfId="7" applyFont="1" applyFill="1" applyBorder="1" applyAlignment="1">
      <alignment horizontal="center" vertical="top" textRotation="255"/>
    </xf>
    <xf numFmtId="0" fontId="2" fillId="0" borderId="5" xfId="7" applyFont="1" applyFill="1" applyBorder="1" applyAlignment="1">
      <alignment horizontal="center" vertical="top" textRotation="255"/>
    </xf>
    <xf numFmtId="0" fontId="2" fillId="0" borderId="9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vertical="distributed" textRotation="255"/>
    </xf>
    <xf numFmtId="0" fontId="2" fillId="0" borderId="10" xfId="7" applyFont="1" applyFill="1" applyBorder="1" applyAlignment="1">
      <alignment vertical="distributed" textRotation="255"/>
    </xf>
    <xf numFmtId="0" fontId="2" fillId="0" borderId="10" xfId="7" applyFont="1" applyFill="1" applyBorder="1" applyAlignment="1">
      <alignment horizontal="center" vertical="top" textRotation="255"/>
    </xf>
    <xf numFmtId="0" fontId="2" fillId="0" borderId="45" xfId="7" applyFont="1" applyFill="1" applyBorder="1" applyAlignment="1">
      <alignment horizontal="center" vertical="top" textRotation="255"/>
    </xf>
    <xf numFmtId="0" fontId="2" fillId="0" borderId="2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vertical="top" textRotation="255"/>
    </xf>
    <xf numFmtId="0" fontId="2" fillId="0" borderId="10" xfId="7" applyFont="1" applyFill="1" applyBorder="1" applyAlignment="1">
      <alignment vertical="top" textRotation="255"/>
    </xf>
    <xf numFmtId="0" fontId="2" fillId="0" borderId="1" xfId="7" applyFont="1" applyFill="1" applyBorder="1" applyAlignment="1">
      <alignment horizontal="center" vertical="top" textRotation="255"/>
    </xf>
    <xf numFmtId="0" fontId="2" fillId="0" borderId="46" xfId="7" applyFont="1" applyFill="1" applyBorder="1" applyAlignment="1">
      <alignment horizontal="center" vertical="top" textRotation="255"/>
    </xf>
    <xf numFmtId="0" fontId="2" fillId="0" borderId="3" xfId="7" applyFont="1" applyFill="1" applyBorder="1" applyAlignment="1">
      <alignment vertical="distributed" textRotation="255"/>
    </xf>
    <xf numFmtId="0" fontId="2" fillId="0" borderId="2" xfId="7" applyFont="1" applyFill="1" applyBorder="1" applyAlignment="1">
      <alignment vertical="distributed" textRotation="255"/>
    </xf>
    <xf numFmtId="0" fontId="2" fillId="0" borderId="11" xfId="7" applyFont="1" applyFill="1" applyBorder="1" applyAlignment="1">
      <alignment vertical="top" textRotation="255"/>
    </xf>
    <xf numFmtId="0" fontId="2" fillId="0" borderId="6" xfId="7" applyFont="1" applyFill="1" applyBorder="1" applyAlignment="1">
      <alignment horizontal="center" vertical="top" textRotation="255"/>
    </xf>
    <xf numFmtId="0" fontId="2" fillId="0" borderId="48" xfId="7" applyFont="1" applyFill="1" applyBorder="1" applyAlignment="1">
      <alignment horizontal="center" vertical="top" textRotation="255"/>
    </xf>
    <xf numFmtId="0" fontId="2" fillId="0" borderId="3" xfId="7" applyFont="1" applyFill="1" applyBorder="1" applyAlignment="1">
      <alignment horizontal="center" vertical="top" textRotation="255"/>
    </xf>
    <xf numFmtId="0" fontId="2" fillId="0" borderId="11" xfId="7" applyFont="1" applyFill="1" applyBorder="1" applyAlignment="1">
      <alignment horizontal="center" vertical="top" textRotation="255"/>
    </xf>
    <xf numFmtId="0" fontId="2" fillId="0" borderId="49" xfId="7" applyFont="1" applyFill="1" applyBorder="1" applyAlignment="1">
      <alignment horizontal="center" vertical="top" textRotation="255"/>
    </xf>
    <xf numFmtId="0" fontId="2" fillId="0" borderId="50" xfId="7" applyFont="1" applyFill="1" applyBorder="1" applyAlignment="1">
      <alignment horizontal="center" vertical="top" textRotation="255"/>
    </xf>
    <xf numFmtId="0" fontId="2" fillId="0" borderId="47" xfId="7" applyFont="1" applyFill="1" applyBorder="1" applyAlignment="1">
      <alignment horizontal="center" vertical="top" textRotation="255"/>
    </xf>
    <xf numFmtId="0" fontId="2" fillId="0" borderId="45" xfId="7" applyFont="1" applyFill="1" applyBorder="1" applyAlignment="1">
      <alignment horizontal="center" vertical="distributed" textRotation="255"/>
    </xf>
    <xf numFmtId="0" fontId="2" fillId="0" borderId="47" xfId="7" applyFont="1" applyFill="1" applyBorder="1" applyAlignment="1">
      <alignment horizontal="center" vertical="distributed" textRotation="255"/>
    </xf>
    <xf numFmtId="0" fontId="2" fillId="0" borderId="38" xfId="7" applyFont="1" applyFill="1" applyBorder="1" applyAlignment="1">
      <alignment horizontal="center" vertical="distributed" textRotation="255"/>
    </xf>
    <xf numFmtId="0" fontId="2" fillId="0" borderId="51" xfId="7" applyFont="1" applyFill="1" applyBorder="1" applyAlignment="1">
      <alignment horizontal="center" vertical="distributed" textRotation="255"/>
    </xf>
    <xf numFmtId="0" fontId="2" fillId="0" borderId="52" xfId="7" applyFont="1" applyFill="1" applyBorder="1" applyAlignment="1">
      <alignment horizontal="center" vertical="distributed" textRotation="255"/>
    </xf>
    <xf numFmtId="0" fontId="2" fillId="0" borderId="49" xfId="7" applyFont="1" applyFill="1" applyBorder="1" applyAlignment="1">
      <alignment horizontal="center" vertical="distributed" textRotation="255"/>
    </xf>
    <xf numFmtId="0" fontId="2" fillId="0" borderId="50" xfId="7" applyFont="1" applyFill="1" applyBorder="1" applyAlignment="1">
      <alignment horizontal="center" vertical="distributed" textRotation="255"/>
    </xf>
    <xf numFmtId="0" fontId="2" fillId="0" borderId="60" xfId="7" applyFont="1" applyFill="1" applyBorder="1" applyAlignment="1">
      <alignment horizontal="center" vertical="distributed" textRotation="255"/>
    </xf>
    <xf numFmtId="0" fontId="2" fillId="0" borderId="156" xfId="7" applyFont="1" applyFill="1" applyBorder="1" applyAlignment="1">
      <alignment horizontal="center" vertical="distributed" textRotation="255"/>
    </xf>
    <xf numFmtId="0" fontId="2" fillId="0" borderId="2" xfId="7" applyFont="1" applyFill="1" applyBorder="1" applyAlignment="1">
      <alignment horizontal="center" vertical="distributed" textRotation="255"/>
    </xf>
    <xf numFmtId="0" fontId="2" fillId="0" borderId="54" xfId="7" applyFont="1" applyFill="1" applyBorder="1" applyAlignment="1">
      <alignment horizontal="center" vertical="top" textRotation="255"/>
    </xf>
    <xf numFmtId="0" fontId="2" fillId="0" borderId="55" xfId="7" applyFont="1" applyFill="1" applyBorder="1" applyAlignment="1">
      <alignment horizontal="center" vertical="top" textRotation="255"/>
    </xf>
    <xf numFmtId="0" fontId="2" fillId="0" borderId="8" xfId="7" applyFont="1" applyFill="1" applyBorder="1" applyAlignment="1">
      <alignment horizontal="center" vertical="top" textRotation="255"/>
    </xf>
    <xf numFmtId="0" fontId="2" fillId="0" borderId="56" xfId="7" applyFont="1" applyFill="1" applyBorder="1" applyAlignment="1">
      <alignment horizontal="center" vertical="top" textRotation="255"/>
    </xf>
    <xf numFmtId="0" fontId="2" fillId="0" borderId="57" xfId="7" applyFont="1" applyFill="1" applyBorder="1" applyAlignment="1">
      <alignment horizontal="center" vertical="top" textRotation="255"/>
    </xf>
    <xf numFmtId="0" fontId="2" fillId="0" borderId="58" xfId="7" applyFont="1" applyFill="1" applyBorder="1" applyAlignment="1">
      <alignment horizontal="center" vertical="top" textRotation="255"/>
    </xf>
    <xf numFmtId="0" fontId="2" fillId="0" borderId="59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horizontal="distributed" vertical="distributed" textRotation="255"/>
    </xf>
    <xf numFmtId="0" fontId="2" fillId="0" borderId="0" xfId="7" applyFont="1" applyFill="1" applyAlignment="1">
      <alignment horizontal="center" vertical="distributed" textRotation="255" wrapText="1"/>
    </xf>
    <xf numFmtId="0" fontId="2" fillId="0" borderId="0" xfId="7" applyFont="1" applyFill="1" applyAlignment="1">
      <alignment vertical="distributed" textRotation="255" wrapText="1"/>
    </xf>
    <xf numFmtId="0" fontId="2" fillId="0" borderId="53" xfId="7" applyFont="1" applyFill="1" applyBorder="1" applyAlignment="1">
      <alignment horizontal="center" vertical="distributed" textRotation="255" wrapText="1"/>
    </xf>
    <xf numFmtId="0" fontId="2" fillId="0" borderId="45" xfId="7" applyFont="1" applyFill="1" applyBorder="1" applyAlignment="1">
      <alignment horizontal="center" vertical="distributed" textRotation="255" wrapText="1"/>
    </xf>
    <xf numFmtId="0" fontId="2" fillId="0" borderId="47" xfId="7" applyFont="1" applyFill="1" applyBorder="1" applyAlignment="1">
      <alignment horizontal="center" vertical="distributed" textRotation="255" wrapText="1"/>
    </xf>
    <xf numFmtId="0" fontId="2" fillId="0" borderId="11" xfId="7" applyFont="1" applyFill="1" applyBorder="1" applyAlignment="1">
      <alignment vertical="top" textRotation="255" wrapText="1"/>
    </xf>
    <xf numFmtId="0" fontId="2" fillId="0" borderId="0" xfId="7" applyFont="1" applyFill="1" applyAlignment="1">
      <alignment vertical="top" textRotation="255" wrapText="1"/>
    </xf>
    <xf numFmtId="0" fontId="2" fillId="0" borderId="11" xfId="7" applyFont="1" applyFill="1" applyBorder="1" applyAlignment="1">
      <alignment horizontal="center" vertical="top" textRotation="255" wrapText="1"/>
    </xf>
    <xf numFmtId="0" fontId="2" fillId="0" borderId="11" xfId="7" applyFont="1" applyFill="1" applyBorder="1" applyAlignment="1">
      <alignment vertical="distributed" textRotation="255" wrapText="1"/>
    </xf>
    <xf numFmtId="0" fontId="2" fillId="0" borderId="10" xfId="7" applyFont="1" applyFill="1" applyBorder="1" applyAlignment="1">
      <alignment vertical="distributed" textRotation="255" wrapText="1"/>
    </xf>
    <xf numFmtId="0" fontId="14" fillId="0" borderId="0" xfId="7" applyFont="1" applyFill="1" applyAlignment="1">
      <alignment horizontal="center" vertical="distributed" textRotation="255"/>
    </xf>
    <xf numFmtId="0" fontId="14" fillId="0" borderId="0" xfId="7" applyFont="1" applyFill="1" applyAlignment="1">
      <alignment horizontal="distributed" vertical="distributed" textRotation="255"/>
    </xf>
    <xf numFmtId="0" fontId="14" fillId="0" borderId="0" xfId="7" applyFont="1" applyFill="1" applyAlignment="1">
      <alignment horizontal="center" vertical="top" textRotation="255" wrapText="1"/>
    </xf>
    <xf numFmtId="0" fontId="14" fillId="0" borderId="10" xfId="7" applyFont="1" applyFill="1" applyBorder="1" applyAlignment="1">
      <alignment horizontal="center" vertical="top" textRotation="255" wrapText="1"/>
    </xf>
    <xf numFmtId="0" fontId="14" fillId="0" borderId="0" xfId="7" applyFont="1" applyFill="1" applyAlignment="1">
      <alignment horizontal="center" vertical="top" textRotation="255"/>
    </xf>
    <xf numFmtId="0" fontId="14" fillId="0" borderId="38" xfId="7" applyFont="1" applyFill="1" applyBorder="1" applyAlignment="1">
      <alignment horizontal="center" vertical="top" textRotation="255"/>
    </xf>
    <xf numFmtId="0" fontId="14" fillId="0" borderId="51" xfId="7" applyFont="1" applyFill="1" applyBorder="1" applyAlignment="1">
      <alignment vertical="top" textRotation="255" wrapText="1"/>
    </xf>
    <xf numFmtId="0" fontId="14" fillId="0" borderId="10" xfId="7" applyFont="1" applyFill="1" applyBorder="1" applyAlignment="1">
      <alignment vertical="top" textRotation="255" wrapText="1"/>
    </xf>
    <xf numFmtId="0" fontId="14" fillId="0" borderId="10" xfId="7" applyFont="1" applyFill="1" applyBorder="1" applyAlignment="1">
      <alignment horizontal="center" vertical="top" textRotation="255"/>
    </xf>
    <xf numFmtId="0" fontId="14" fillId="0" borderId="53" xfId="7" applyFont="1" applyFill="1" applyBorder="1" applyAlignment="1">
      <alignment horizontal="center" vertical="top" textRotation="255"/>
    </xf>
    <xf numFmtId="0" fontId="14" fillId="0" borderId="45" xfId="7" applyFont="1" applyFill="1" applyBorder="1" applyAlignment="1">
      <alignment horizontal="center" vertical="top" textRotation="255"/>
    </xf>
    <xf numFmtId="0" fontId="14" fillId="0" borderId="11" xfId="7" applyFont="1" applyFill="1" applyBorder="1" applyAlignment="1">
      <alignment horizontal="center" vertical="top" textRotation="255"/>
    </xf>
    <xf numFmtId="0" fontId="14" fillId="0" borderId="47" xfId="7" applyFont="1" applyFill="1" applyBorder="1" applyAlignment="1">
      <alignment horizontal="center" vertical="top" textRotation="255"/>
    </xf>
    <xf numFmtId="0" fontId="14" fillId="0" borderId="0" xfId="7" applyFont="1" applyFill="1" applyAlignment="1">
      <alignment vertical="top" textRotation="255" wrapText="1"/>
    </xf>
    <xf numFmtId="0" fontId="14" fillId="0" borderId="0" xfId="7" applyFont="1" applyFill="1" applyAlignment="1">
      <alignment vertical="top" textRotation="255"/>
    </xf>
    <xf numFmtId="0" fontId="14" fillId="0" borderId="49" xfId="7" applyFont="1" applyFill="1" applyBorder="1" applyAlignment="1">
      <alignment horizontal="center" vertical="top" textRotation="255"/>
    </xf>
    <xf numFmtId="0" fontId="14" fillId="0" borderId="50" xfId="7" applyFont="1" applyFill="1" applyBorder="1" applyAlignment="1">
      <alignment horizontal="center" vertical="top" textRotation="255"/>
    </xf>
    <xf numFmtId="0" fontId="14" fillId="0" borderId="60" xfId="7" applyFont="1" applyFill="1" applyBorder="1" applyAlignment="1">
      <alignment horizontal="center" vertical="top" textRotation="255"/>
    </xf>
    <xf numFmtId="0" fontId="2" fillId="0" borderId="49" xfId="7" applyFont="1" applyFill="1" applyBorder="1" applyAlignment="1">
      <alignment vertical="top" textRotation="255" wrapText="1"/>
    </xf>
    <xf numFmtId="0" fontId="26" fillId="0" borderId="0" xfId="7" applyFont="1" applyFill="1" applyAlignment="1">
      <alignment vertical="top" textRotation="255" wrapText="1"/>
    </xf>
    <xf numFmtId="0" fontId="27" fillId="0" borderId="0" xfId="7" applyFont="1" applyFill="1" applyAlignment="1">
      <alignment horizontal="center" vertical="top" textRotation="255"/>
    </xf>
    <xf numFmtId="0" fontId="27" fillId="0" borderId="0" xfId="7" applyFont="1" applyFill="1" applyAlignment="1">
      <alignment vertical="top" textRotation="255"/>
    </xf>
    <xf numFmtId="0" fontId="12" fillId="0" borderId="0" xfId="7" applyFont="1" applyFill="1">
      <alignment vertical="center"/>
    </xf>
    <xf numFmtId="0" fontId="24" fillId="0" borderId="0" xfId="7" applyFont="1" applyFill="1" applyAlignment="1">
      <alignment horizontal="center" vertical="top" textRotation="255"/>
    </xf>
    <xf numFmtId="0" fontId="7" fillId="0" borderId="0" xfId="7" applyFont="1" applyFill="1" applyAlignment="1">
      <alignment vertical="top" textRotation="255" wrapText="1"/>
    </xf>
    <xf numFmtId="0" fontId="26" fillId="0" borderId="0" xfId="7" applyFont="1" applyFill="1">
      <alignment vertical="center"/>
    </xf>
    <xf numFmtId="0" fontId="29" fillId="0" borderId="0" xfId="7" applyFont="1" applyFill="1" applyAlignment="1">
      <alignment horizontal="center" vertical="top" textRotation="255"/>
    </xf>
    <xf numFmtId="0" fontId="24" fillId="0" borderId="0" xfId="7" applyFont="1" applyFill="1" applyAlignment="1">
      <alignment vertical="top" textRotation="255"/>
    </xf>
    <xf numFmtId="0" fontId="24" fillId="0" borderId="0" xfId="7" applyFont="1" applyFill="1" applyAlignment="1">
      <alignment vertical="center" textRotation="255"/>
    </xf>
    <xf numFmtId="0" fontId="24" fillId="0" borderId="50" xfId="7" applyFont="1" applyFill="1" applyBorder="1" applyAlignment="1">
      <alignment horizontal="center" vertical="top" textRotation="255"/>
    </xf>
    <xf numFmtId="0" fontId="28" fillId="0" borderId="0" xfId="7" applyFont="1" applyFill="1">
      <alignment vertical="center"/>
    </xf>
    <xf numFmtId="0" fontId="21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6" fillId="0" borderId="69" xfId="8" applyFont="1" applyFill="1" applyBorder="1" applyAlignment="1">
      <alignment horizontal="center" vertical="distributed" textRotation="255" indent="1"/>
    </xf>
    <xf numFmtId="0" fontId="6" fillId="0" borderId="0" xfId="8" applyFont="1" applyFill="1" applyAlignment="1">
      <alignment horizontal="center" vertical="distributed" textRotation="255" indent="1"/>
    </xf>
    <xf numFmtId="0" fontId="6" fillId="0" borderId="70" xfId="8" applyFont="1" applyFill="1" applyBorder="1" applyAlignment="1">
      <alignment horizontal="center" vertical="distributed" textRotation="255" indent="1"/>
    </xf>
    <xf numFmtId="0" fontId="6" fillId="0" borderId="11" xfId="8" applyFont="1" applyFill="1" applyBorder="1" applyAlignment="1">
      <alignment horizontal="center" vertical="distributed" textRotation="255" indent="1"/>
    </xf>
    <xf numFmtId="0" fontId="6" fillId="0" borderId="10" xfId="8" applyFont="1" applyFill="1" applyBorder="1" applyAlignment="1">
      <alignment horizontal="center" vertical="distributed" textRotation="255" indent="1"/>
    </xf>
    <xf numFmtId="0" fontId="5" fillId="0" borderId="0" xfId="2" applyFont="1" applyFill="1">
      <alignment vertical="center"/>
    </xf>
    <xf numFmtId="0" fontId="7" fillId="0" borderId="2" xfId="2" applyFont="1" applyFill="1" applyBorder="1" applyAlignment="1">
      <alignment horizontal="left" vertical="top"/>
    </xf>
    <xf numFmtId="0" fontId="7" fillId="0" borderId="0" xfId="2" applyFont="1" applyFill="1" applyAlignment="1">
      <alignment horizontal="left" vertical="top"/>
    </xf>
    <xf numFmtId="0" fontId="21" fillId="0" borderId="0" xfId="2" applyFont="1" applyFill="1" applyAlignment="1">
      <alignment horizontal="left" vertical="center"/>
    </xf>
    <xf numFmtId="0" fontId="6" fillId="0" borderId="0" xfId="2" applyFont="1" applyFill="1" applyAlignment="1"/>
    <xf numFmtId="0" fontId="7" fillId="0" borderId="12" xfId="2" applyFont="1" applyFill="1" applyBorder="1">
      <alignment vertical="center"/>
    </xf>
    <xf numFmtId="0" fontId="7" fillId="0" borderId="0" xfId="2" applyFont="1" applyFill="1" applyAlignment="1">
      <alignment horizontal="right"/>
    </xf>
    <xf numFmtId="0" fontId="6" fillId="0" borderId="10" xfId="2" quotePrefix="1" applyFont="1" applyFill="1" applyBorder="1" applyAlignment="1">
      <alignment horizontal="center" vertical="center"/>
    </xf>
    <xf numFmtId="0" fontId="6" fillId="0" borderId="6" xfId="2" quotePrefix="1" applyFont="1" applyFill="1" applyBorder="1" applyAlignment="1">
      <alignment horizontal="center" vertical="center"/>
    </xf>
    <xf numFmtId="0" fontId="6" fillId="0" borderId="9" xfId="9" applyFont="1" applyFill="1" applyBorder="1" applyAlignment="1">
      <alignment horizontal="center" vertical="center"/>
    </xf>
    <xf numFmtId="0" fontId="6" fillId="0" borderId="25" xfId="8" applyFont="1" applyFill="1" applyBorder="1" applyAlignment="1">
      <alignment horizontal="center" vertical="center"/>
    </xf>
    <xf numFmtId="0" fontId="6" fillId="0" borderId="75" xfId="8" applyFont="1" applyFill="1" applyBorder="1" applyAlignment="1">
      <alignment horizontal="center" vertical="center"/>
    </xf>
    <xf numFmtId="0" fontId="6" fillId="0" borderId="76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77" xfId="8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6" fillId="0" borderId="80" xfId="8" applyFont="1" applyFill="1" applyBorder="1" applyAlignment="1">
      <alignment horizontal="center" vertical="center"/>
    </xf>
    <xf numFmtId="0" fontId="6" fillId="0" borderId="79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78" xfId="8" applyFont="1" applyFill="1" applyBorder="1" applyAlignment="1">
      <alignment horizontal="center" vertical="center"/>
    </xf>
    <xf numFmtId="0" fontId="19" fillId="0" borderId="83" xfId="2" applyFont="1" applyFill="1" applyBorder="1" applyAlignment="1">
      <alignment horizontal="center" vertical="center"/>
    </xf>
    <xf numFmtId="0" fontId="6" fillId="0" borderId="88" xfId="2" applyFont="1" applyFill="1" applyBorder="1" applyAlignment="1">
      <alignment horizontal="center" vertical="center"/>
    </xf>
    <xf numFmtId="0" fontId="6" fillId="0" borderId="89" xfId="2" applyFont="1" applyFill="1" applyBorder="1" applyAlignment="1">
      <alignment horizontal="center" vertical="center"/>
    </xf>
    <xf numFmtId="49" fontId="6" fillId="0" borderId="26" xfId="2" applyNumberFormat="1" applyFont="1" applyFill="1" applyBorder="1" applyAlignment="1">
      <alignment horizontal="center" vertical="center"/>
    </xf>
    <xf numFmtId="177" fontId="19" fillId="0" borderId="84" xfId="2" applyNumberFormat="1" applyFont="1" applyFill="1" applyBorder="1">
      <alignment vertical="center"/>
    </xf>
    <xf numFmtId="177" fontId="6" fillId="0" borderId="71" xfId="2" applyNumberFormat="1" applyFont="1" applyFill="1" applyBorder="1">
      <alignment vertical="center"/>
    </xf>
    <xf numFmtId="177" fontId="6" fillId="0" borderId="11" xfId="2" applyNumberFormat="1" applyFont="1" applyFill="1" applyBorder="1">
      <alignment vertical="center"/>
    </xf>
    <xf numFmtId="177" fontId="7" fillId="0" borderId="0" xfId="2" applyNumberFormat="1" applyFont="1" applyFill="1">
      <alignment vertical="center"/>
    </xf>
    <xf numFmtId="49" fontId="6" fillId="0" borderId="27" xfId="2" applyNumberFormat="1" applyFont="1" applyFill="1" applyBorder="1" applyAlignment="1">
      <alignment horizontal="center" vertical="center"/>
    </xf>
    <xf numFmtId="49" fontId="6" fillId="0" borderId="27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center" vertical="center"/>
    </xf>
    <xf numFmtId="0" fontId="21" fillId="0" borderId="0" xfId="11" applyFont="1" applyFill="1" applyAlignment="1">
      <alignment vertical="center"/>
    </xf>
    <xf numFmtId="0" fontId="6" fillId="0" borderId="0" xfId="11" applyFont="1" applyFill="1"/>
    <xf numFmtId="0" fontId="7" fillId="0" borderId="12" xfId="11" applyFont="1" applyFill="1" applyBorder="1" applyAlignment="1">
      <alignment horizontal="center" vertical="center"/>
    </xf>
    <xf numFmtId="177" fontId="7" fillId="0" borderId="12" xfId="11" applyNumberFormat="1" applyFont="1" applyFill="1" applyBorder="1" applyAlignment="1">
      <alignment horizontal="center" vertical="center"/>
    </xf>
    <xf numFmtId="0" fontId="7" fillId="0" borderId="12" xfId="11" applyFont="1" applyFill="1" applyBorder="1" applyAlignment="1">
      <alignment horizontal="left"/>
    </xf>
    <xf numFmtId="0" fontId="6" fillId="0" borderId="86" xfId="11" applyFont="1" applyFill="1" applyBorder="1" applyAlignment="1">
      <alignment horizontal="center" vertical="center"/>
    </xf>
    <xf numFmtId="0" fontId="19" fillId="0" borderId="109" xfId="11" applyFont="1" applyFill="1" applyBorder="1" applyAlignment="1">
      <alignment horizontal="center" vertical="center"/>
    </xf>
    <xf numFmtId="0" fontId="6" fillId="0" borderId="110" xfId="11" applyFont="1" applyFill="1" applyBorder="1" applyAlignment="1">
      <alignment horizontal="center" vertical="center"/>
    </xf>
    <xf numFmtId="0" fontId="6" fillId="0" borderId="21" xfId="11" applyFont="1" applyFill="1" applyBorder="1" applyAlignment="1">
      <alignment horizontal="center" vertical="center"/>
    </xf>
    <xf numFmtId="0" fontId="19" fillId="0" borderId="149" xfId="11" applyFont="1" applyFill="1" applyBorder="1" applyAlignment="1">
      <alignment horizontal="center" vertical="center"/>
    </xf>
    <xf numFmtId="49" fontId="6" fillId="0" borderId="37" xfId="11" applyNumberFormat="1" applyFont="1" applyFill="1" applyBorder="1" applyAlignment="1">
      <alignment horizontal="center" vertical="center"/>
    </xf>
    <xf numFmtId="49" fontId="6" fillId="0" borderId="140" xfId="11" applyNumberFormat="1" applyFont="1" applyFill="1" applyBorder="1" applyAlignment="1">
      <alignment horizontal="center" vertical="center"/>
    </xf>
    <xf numFmtId="49" fontId="6" fillId="0" borderId="141" xfId="11" applyNumberFormat="1" applyFont="1" applyFill="1" applyBorder="1" applyAlignment="1">
      <alignment horizontal="center" vertical="center"/>
    </xf>
    <xf numFmtId="0" fontId="7" fillId="0" borderId="0" xfId="1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49" fontId="6" fillId="0" borderId="28" xfId="2" quotePrefix="1" applyNumberFormat="1" applyFont="1" applyFill="1" applyBorder="1" applyAlignment="1">
      <alignment horizontal="center" vertical="center"/>
    </xf>
    <xf numFmtId="177" fontId="19" fillId="0" borderId="85" xfId="2" applyNumberFormat="1" applyFont="1" applyFill="1" applyBorder="1">
      <alignment vertical="center"/>
    </xf>
    <xf numFmtId="177" fontId="6" fillId="0" borderId="73" xfId="2" applyNumberFormat="1" applyFont="1" applyFill="1" applyBorder="1">
      <alignment vertical="center"/>
    </xf>
    <xf numFmtId="177" fontId="6" fillId="0" borderId="8" xfId="2" applyNumberFormat="1" applyFont="1" applyFill="1" applyBorder="1">
      <alignment vertical="center"/>
    </xf>
    <xf numFmtId="0" fontId="7" fillId="0" borderId="12" xfId="11" applyFont="1" applyFill="1" applyBorder="1" applyAlignment="1">
      <alignment horizontal="right"/>
    </xf>
    <xf numFmtId="0" fontId="21" fillId="0" borderId="0" xfId="12" applyFont="1" applyFill="1" applyAlignment="1">
      <alignment vertical="center"/>
    </xf>
    <xf numFmtId="0" fontId="6" fillId="0" borderId="0" xfId="12" applyFont="1" applyFill="1" applyAlignment="1">
      <alignment horizontal="center" vertical="center"/>
    </xf>
    <xf numFmtId="0" fontId="21" fillId="0" borderId="0" xfId="14" applyFont="1" applyFill="1" applyAlignment="1">
      <alignment vertical="center"/>
    </xf>
    <xf numFmtId="0" fontId="6" fillId="0" borderId="0" xfId="14" applyFont="1" applyFill="1" applyAlignment="1">
      <alignment vertical="center"/>
    </xf>
    <xf numFmtId="49" fontId="7" fillId="0" borderId="0" xfId="12" applyNumberFormat="1" applyFont="1" applyFill="1" applyAlignment="1">
      <alignment horizontal="center" vertical="center"/>
    </xf>
    <xf numFmtId="0" fontId="7" fillId="0" borderId="0" xfId="12" applyFont="1" applyFill="1" applyAlignment="1">
      <alignment horizontal="center" vertical="center"/>
    </xf>
    <xf numFmtId="0" fontId="7" fillId="0" borderId="0" xfId="12" applyFont="1" applyFill="1" applyAlignment="1">
      <alignment horizontal="right" vertical="center"/>
    </xf>
    <xf numFmtId="49" fontId="7" fillId="0" borderId="0" xfId="14" applyNumberFormat="1" applyFont="1" applyFill="1" applyAlignment="1">
      <alignment horizontal="center" vertical="center"/>
    </xf>
    <xf numFmtId="0" fontId="7" fillId="0" borderId="0" xfId="14" applyFont="1" applyFill="1" applyAlignment="1">
      <alignment horizontal="center" vertical="center"/>
    </xf>
    <xf numFmtId="0" fontId="7" fillId="0" borderId="0" xfId="14" applyFont="1" applyFill="1" applyAlignment="1">
      <alignment vertical="center"/>
    </xf>
    <xf numFmtId="0" fontId="7" fillId="0" borderId="0" xfId="14" applyFont="1" applyFill="1" applyAlignment="1">
      <alignment horizontal="right" vertical="center"/>
    </xf>
    <xf numFmtId="0" fontId="5" fillId="0" borderId="0" xfId="12" applyFont="1" applyFill="1" applyAlignment="1">
      <alignment horizontal="center" vertical="center"/>
    </xf>
    <xf numFmtId="0" fontId="19" fillId="0" borderId="6" xfId="12" applyFont="1" applyFill="1" applyBorder="1" applyAlignment="1">
      <alignment horizontal="center" vertical="center"/>
    </xf>
    <xf numFmtId="0" fontId="6" fillId="0" borderId="88" xfId="12" applyFont="1" applyFill="1" applyBorder="1" applyAlignment="1">
      <alignment horizontal="center" vertical="center"/>
    </xf>
    <xf numFmtId="0" fontId="6" fillId="0" borderId="8" xfId="12" applyFont="1" applyFill="1" applyBorder="1" applyAlignment="1">
      <alignment horizontal="center" vertical="center"/>
    </xf>
    <xf numFmtId="0" fontId="19" fillId="0" borderId="6" xfId="14" applyFont="1" applyFill="1" applyBorder="1" applyAlignment="1">
      <alignment horizontal="center" vertical="center"/>
    </xf>
    <xf numFmtId="0" fontId="6" fillId="0" borderId="88" xfId="14" applyFont="1" applyFill="1" applyBorder="1" applyAlignment="1">
      <alignment horizontal="center" vertical="center"/>
    </xf>
    <xf numFmtId="0" fontId="6" fillId="0" borderId="8" xfId="14" applyFont="1" applyFill="1" applyBorder="1" applyAlignment="1">
      <alignment horizontal="center" vertical="center"/>
    </xf>
    <xf numFmtId="178" fontId="6" fillId="0" borderId="10" xfId="12" applyNumberFormat="1" applyFont="1" applyFill="1" applyBorder="1" applyAlignment="1">
      <alignment horizontal="right" vertical="center"/>
    </xf>
    <xf numFmtId="178" fontId="6" fillId="0" borderId="0" xfId="12" applyNumberFormat="1" applyFont="1" applyFill="1" applyAlignment="1">
      <alignment horizontal="center" vertical="center"/>
    </xf>
    <xf numFmtId="178" fontId="6" fillId="0" borderId="0" xfId="12" applyNumberFormat="1" applyFont="1" applyFill="1" applyAlignment="1">
      <alignment horizontal="left" vertical="center"/>
    </xf>
    <xf numFmtId="0" fontId="6" fillId="0" borderId="0" xfId="12" applyFont="1" applyFill="1" applyAlignment="1">
      <alignment horizontal="left" vertical="center"/>
    </xf>
    <xf numFmtId="178" fontId="6" fillId="0" borderId="27" xfId="13" applyNumberFormat="1" applyFont="1" applyFill="1" applyBorder="1">
      <alignment vertical="center"/>
    </xf>
    <xf numFmtId="178" fontId="19" fillId="0" borderId="157" xfId="13" applyNumberFormat="1" applyFont="1" applyFill="1" applyBorder="1">
      <alignment vertical="center"/>
    </xf>
    <xf numFmtId="178" fontId="6" fillId="0" borderId="72" xfId="13" applyNumberFormat="1" applyFont="1" applyFill="1" applyBorder="1">
      <alignment vertical="center"/>
    </xf>
    <xf numFmtId="178" fontId="6" fillId="0" borderId="11" xfId="13" applyNumberFormat="1" applyFont="1" applyFill="1" applyBorder="1">
      <alignment vertical="center"/>
    </xf>
    <xf numFmtId="179" fontId="6" fillId="0" borderId="27" xfId="12" applyNumberFormat="1" applyFont="1" applyFill="1" applyBorder="1" applyAlignment="1">
      <alignment vertical="center"/>
    </xf>
    <xf numFmtId="49" fontId="6" fillId="0" borderId="10" xfId="14" applyNumberFormat="1" applyFont="1" applyFill="1" applyBorder="1" applyAlignment="1">
      <alignment horizontal="right" vertical="center"/>
    </xf>
    <xf numFmtId="0" fontId="6" fillId="0" borderId="0" xfId="14" applyFont="1" applyFill="1" applyAlignment="1">
      <alignment horizontal="center" vertical="center"/>
    </xf>
    <xf numFmtId="0" fontId="6" fillId="0" borderId="0" xfId="14" applyFont="1" applyFill="1" applyAlignment="1">
      <alignment horizontal="left" vertical="center"/>
    </xf>
    <xf numFmtId="179" fontId="6" fillId="0" borderId="27" xfId="14" applyNumberFormat="1" applyFont="1" applyFill="1" applyBorder="1" applyAlignment="1">
      <alignment vertical="center"/>
    </xf>
    <xf numFmtId="178" fontId="6" fillId="0" borderId="10" xfId="12" applyNumberFormat="1" applyFont="1" applyFill="1" applyBorder="1" applyAlignment="1">
      <alignment horizontal="center" vertical="center"/>
    </xf>
    <xf numFmtId="178" fontId="19" fillId="0" borderId="84" xfId="13" applyNumberFormat="1" applyFont="1" applyFill="1" applyBorder="1">
      <alignment vertical="center"/>
    </xf>
    <xf numFmtId="49" fontId="6" fillId="0" borderId="0" xfId="12" applyNumberFormat="1" applyFont="1" applyFill="1" applyAlignment="1">
      <alignment horizontal="center" vertical="center"/>
    </xf>
    <xf numFmtId="49" fontId="6" fillId="0" borderId="10" xfId="14" applyNumberFormat="1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6" fillId="0" borderId="7" xfId="12" applyFont="1" applyFill="1" applyBorder="1" applyAlignment="1">
      <alignment horizontal="left" vertical="center"/>
    </xf>
    <xf numFmtId="0" fontId="6" fillId="0" borderId="7" xfId="14" applyFont="1" applyFill="1" applyBorder="1" applyAlignment="1">
      <alignment horizontal="left" vertical="center"/>
    </xf>
    <xf numFmtId="179" fontId="6" fillId="0" borderId="28" xfId="14" applyNumberFormat="1" applyFont="1" applyFill="1" applyBorder="1" applyAlignment="1">
      <alignment vertical="center"/>
    </xf>
    <xf numFmtId="38" fontId="7" fillId="0" borderId="0" xfId="13" applyFont="1" applyFill="1" applyAlignment="1">
      <alignment horizontal="center" vertical="center"/>
    </xf>
    <xf numFmtId="49" fontId="5" fillId="0" borderId="0" xfId="12" applyNumberFormat="1" applyFont="1" applyFill="1" applyAlignment="1">
      <alignment horizontal="center" vertical="center"/>
    </xf>
    <xf numFmtId="49" fontId="7" fillId="0" borderId="0" xfId="14" applyNumberFormat="1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21" fillId="0" borderId="0" xfId="15" applyFont="1" applyFill="1" applyAlignment="1">
      <alignment vertical="center"/>
    </xf>
    <xf numFmtId="0" fontId="6" fillId="0" borderId="0" xfId="15" applyFont="1" applyFill="1" applyAlignment="1">
      <alignment vertical="center"/>
    </xf>
    <xf numFmtId="49" fontId="7" fillId="0" borderId="0" xfId="2" applyNumberFormat="1" applyFont="1" applyFill="1" applyAlignment="1">
      <alignment horizontal="center" vertical="center"/>
    </xf>
    <xf numFmtId="49" fontId="7" fillId="0" borderId="0" xfId="15" applyNumberFormat="1" applyFont="1" applyFill="1" applyAlignment="1">
      <alignment horizontal="center" vertical="center"/>
    </xf>
    <xf numFmtId="0" fontId="7" fillId="0" borderId="0" xfId="15" applyFont="1" applyFill="1" applyAlignment="1">
      <alignment horizontal="center" vertical="center"/>
    </xf>
    <xf numFmtId="0" fontId="7" fillId="0" borderId="0" xfId="15" applyFont="1" applyFill="1" applyAlignment="1">
      <alignment horizontal="right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6" xfId="15" applyFont="1" applyFill="1" applyBorder="1" applyAlignment="1">
      <alignment horizontal="center" vertical="center"/>
    </xf>
    <xf numFmtId="0" fontId="6" fillId="0" borderId="88" xfId="15" applyFont="1" applyFill="1" applyBorder="1" applyAlignment="1">
      <alignment horizontal="center" vertical="center"/>
    </xf>
    <xf numFmtId="0" fontId="6" fillId="0" borderId="8" xfId="15" applyFont="1" applyFill="1" applyBorder="1" applyAlignment="1">
      <alignment horizontal="center" vertical="center"/>
    </xf>
    <xf numFmtId="178" fontId="6" fillId="0" borderId="10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179" fontId="6" fillId="0" borderId="27" xfId="2" applyNumberFormat="1" applyFont="1" applyFill="1" applyBorder="1">
      <alignment vertical="center"/>
    </xf>
    <xf numFmtId="49" fontId="6" fillId="0" borderId="10" xfId="15" applyNumberFormat="1" applyFont="1" applyFill="1" applyBorder="1" applyAlignment="1">
      <alignment horizontal="right" vertical="center"/>
    </xf>
    <xf numFmtId="0" fontId="6" fillId="0" borderId="0" xfId="15" applyFont="1" applyFill="1" applyAlignment="1">
      <alignment horizontal="center" vertical="center"/>
    </xf>
    <xf numFmtId="0" fontId="6" fillId="0" borderId="0" xfId="15" applyFont="1" applyFill="1" applyAlignment="1">
      <alignment horizontal="left" vertical="center"/>
    </xf>
    <xf numFmtId="179" fontId="6" fillId="0" borderId="27" xfId="15" applyNumberFormat="1" applyFont="1" applyFill="1" applyBorder="1" applyAlignment="1">
      <alignment vertical="center"/>
    </xf>
    <xf numFmtId="178" fontId="6" fillId="0" borderId="10" xfId="2" applyNumberFormat="1" applyFont="1" applyFill="1" applyBorder="1" applyAlignment="1">
      <alignment horizontal="center" vertical="center"/>
    </xf>
    <xf numFmtId="49" fontId="6" fillId="0" borderId="10" xfId="15" applyNumberFormat="1" applyFont="1" applyFill="1" applyBorder="1" applyAlignment="1">
      <alignment horizontal="center" vertical="center"/>
    </xf>
    <xf numFmtId="49" fontId="6" fillId="0" borderId="0" xfId="15" applyNumberFormat="1" applyFont="1" applyFill="1" applyAlignment="1">
      <alignment horizontal="center" vertical="center"/>
    </xf>
    <xf numFmtId="0" fontId="6" fillId="0" borderId="7" xfId="15" applyFont="1" applyFill="1" applyBorder="1" applyAlignment="1">
      <alignment horizontal="center" vertical="center"/>
    </xf>
    <xf numFmtId="178" fontId="6" fillId="0" borderId="7" xfId="12" applyNumberFormat="1" applyFont="1" applyFill="1" applyBorder="1" applyAlignment="1">
      <alignment horizontal="left" vertical="center"/>
    </xf>
    <xf numFmtId="0" fontId="6" fillId="0" borderId="7" xfId="15" applyFont="1" applyFill="1" applyBorder="1" applyAlignment="1">
      <alignment horizontal="left" vertical="center"/>
    </xf>
    <xf numFmtId="49" fontId="5" fillId="0" borderId="0" xfId="14" applyNumberFormat="1" applyFont="1" applyFill="1" applyAlignment="1">
      <alignment vertical="center"/>
    </xf>
    <xf numFmtId="0" fontId="5" fillId="0" borderId="0" xfId="14" applyFont="1" applyFill="1" applyAlignment="1">
      <alignment vertical="center"/>
    </xf>
    <xf numFmtId="178" fontId="6" fillId="0" borderId="6" xfId="12" applyNumberFormat="1" applyFont="1" applyFill="1" applyBorder="1" applyAlignment="1">
      <alignment horizontal="center" vertical="center"/>
    </xf>
    <xf numFmtId="178" fontId="6" fillId="0" borderId="7" xfId="12" applyNumberFormat="1" applyFont="1" applyFill="1" applyBorder="1" applyAlignment="1">
      <alignment horizontal="center" vertical="center"/>
    </xf>
    <xf numFmtId="178" fontId="6" fillId="0" borderId="28" xfId="13" applyNumberFormat="1" applyFont="1" applyFill="1" applyBorder="1">
      <alignment vertical="center"/>
    </xf>
    <xf numFmtId="178" fontId="19" fillId="0" borderId="85" xfId="13" applyNumberFormat="1" applyFont="1" applyFill="1" applyBorder="1">
      <alignment vertical="center"/>
    </xf>
    <xf numFmtId="178" fontId="6" fillId="0" borderId="74" xfId="13" applyNumberFormat="1" applyFont="1" applyFill="1" applyBorder="1">
      <alignment vertical="center"/>
    </xf>
    <xf numFmtId="178" fontId="6" fillId="0" borderId="8" xfId="13" applyNumberFormat="1" applyFont="1" applyFill="1" applyBorder="1">
      <alignment vertical="center"/>
    </xf>
    <xf numFmtId="179" fontId="6" fillId="0" borderId="28" xfId="12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right" vertical="center"/>
    </xf>
    <xf numFmtId="0" fontId="6" fillId="0" borderId="7" xfId="1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left" vertical="center"/>
    </xf>
    <xf numFmtId="0" fontId="6" fillId="0" borderId="10" xfId="4" applyFont="1" applyFill="1" applyBorder="1" applyAlignment="1">
      <alignment horizontal="distributed" vertical="center" indent="1" shrinkToFit="1"/>
    </xf>
    <xf numFmtId="0" fontId="6" fillId="0" borderId="8" xfId="4" applyFont="1" applyFill="1" applyBorder="1" applyAlignment="1">
      <alignment horizontal="center" vertical="center" shrinkToFit="1"/>
    </xf>
    <xf numFmtId="0" fontId="6" fillId="0" borderId="117" xfId="4" applyFont="1" applyFill="1" applyBorder="1" applyAlignment="1">
      <alignment horizontal="distributed" vertical="center" indent="1" shrinkToFit="1"/>
    </xf>
    <xf numFmtId="0" fontId="6" fillId="0" borderId="11" xfId="4" applyFont="1" applyFill="1" applyBorder="1" applyAlignment="1">
      <alignment horizontal="center" vertical="center" shrinkToFit="1"/>
    </xf>
    <xf numFmtId="0" fontId="2" fillId="0" borderId="0" xfId="7" applyFont="1" applyFill="1" applyAlignment="1">
      <alignment horizontal="center" vertical="top" textRotation="255" wrapText="1"/>
    </xf>
    <xf numFmtId="0" fontId="2" fillId="0" borderId="0" xfId="7" applyFont="1" applyFill="1" applyAlignment="1">
      <alignment horizontal="center" vertical="top" textRotation="255"/>
    </xf>
    <xf numFmtId="0" fontId="2" fillId="0" borderId="1" xfId="7" applyFont="1" applyFill="1" applyBorder="1" applyAlignment="1">
      <alignment horizontal="center" vertical="distributed" textRotation="255"/>
    </xf>
    <xf numFmtId="0" fontId="2" fillId="0" borderId="3" xfId="7" applyFont="1" applyFill="1" applyBorder="1" applyAlignment="1">
      <alignment horizontal="center" vertical="distributed" textRotation="255"/>
    </xf>
    <xf numFmtId="0" fontId="2" fillId="0" borderId="10" xfId="7" applyFont="1" applyFill="1" applyBorder="1" applyAlignment="1">
      <alignment horizontal="center" vertical="distributed" textRotation="255"/>
    </xf>
    <xf numFmtId="0" fontId="2" fillId="0" borderId="11" xfId="7" applyFont="1" applyFill="1" applyBorder="1" applyAlignment="1">
      <alignment horizontal="center" vertical="distributed" textRotation="255"/>
    </xf>
    <xf numFmtId="0" fontId="24" fillId="0" borderId="0" xfId="7" applyFont="1" applyFill="1" applyAlignment="1">
      <alignment horizontal="left" vertical="center"/>
    </xf>
    <xf numFmtId="0" fontId="7" fillId="0" borderId="12" xfId="2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49" fontId="6" fillId="0" borderId="6" xfId="14" applyNumberFormat="1" applyFont="1" applyFill="1" applyBorder="1" applyAlignment="1">
      <alignment horizontal="center" vertical="center"/>
    </xf>
    <xf numFmtId="49" fontId="6" fillId="0" borderId="6" xfId="15" applyNumberFormat="1" applyFont="1" applyFill="1" applyBorder="1" applyAlignment="1">
      <alignment horizontal="center" vertical="center"/>
    </xf>
    <xf numFmtId="49" fontId="6" fillId="0" borderId="7" xfId="1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0" xfId="15" applyFont="1" applyFill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6" fillId="0" borderId="74" xfId="2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right" vertical="center"/>
    </xf>
    <xf numFmtId="0" fontId="6" fillId="0" borderId="2" xfId="12" applyFont="1" applyFill="1" applyBorder="1" applyAlignment="1">
      <alignment horizontal="left" vertical="center"/>
    </xf>
    <xf numFmtId="179" fontId="7" fillId="0" borderId="27" xfId="2" applyNumberFormat="1" applyFont="1" applyFill="1" applyBorder="1">
      <alignment vertical="center"/>
    </xf>
    <xf numFmtId="49" fontId="6" fillId="0" borderId="1" xfId="2" applyNumberFormat="1" applyFont="1" applyFill="1" applyBorder="1" applyAlignment="1">
      <alignment horizontal="right" vertical="center"/>
    </xf>
    <xf numFmtId="178" fontId="6" fillId="0" borderId="2" xfId="12" applyNumberFormat="1" applyFont="1" applyFill="1" applyBorder="1" applyAlignment="1">
      <alignment horizontal="left" vertical="center"/>
    </xf>
    <xf numFmtId="179" fontId="6" fillId="0" borderId="26" xfId="2" applyNumberFormat="1" applyFont="1" applyFill="1" applyBorder="1">
      <alignment vertical="center"/>
    </xf>
    <xf numFmtId="49" fontId="6" fillId="0" borderId="6" xfId="2" applyNumberFormat="1" applyFont="1" applyFill="1" applyBorder="1" applyAlignment="1">
      <alignment horizontal="right" vertical="center"/>
    </xf>
    <xf numFmtId="179" fontId="7" fillId="0" borderId="0" xfId="2" applyNumberFormat="1" applyFont="1" applyFill="1">
      <alignment vertical="center"/>
    </xf>
    <xf numFmtId="179" fontId="6" fillId="0" borderId="28" xfId="2" applyNumberFormat="1" applyFont="1" applyFill="1" applyBorder="1">
      <alignment vertical="center"/>
    </xf>
    <xf numFmtId="49" fontId="7" fillId="0" borderId="0" xfId="2" applyNumberFormat="1" applyFont="1" applyFill="1" applyAlignment="1">
      <alignment horizontal="left" vertical="center" wrapText="1"/>
    </xf>
    <xf numFmtId="0" fontId="14" fillId="0" borderId="0" xfId="15" applyFont="1" applyFill="1" applyAlignment="1">
      <alignment vertical="center"/>
    </xf>
    <xf numFmtId="49" fontId="7" fillId="0" borderId="0" xfId="2" applyNumberFormat="1" applyFont="1" applyFill="1" applyAlignment="1">
      <alignment horizontal="left" vertical="center"/>
    </xf>
    <xf numFmtId="49" fontId="5" fillId="0" borderId="0" xfId="15" applyNumberFormat="1" applyFont="1" applyFill="1" applyAlignment="1">
      <alignment vertical="center"/>
    </xf>
    <xf numFmtId="0" fontId="5" fillId="0" borderId="0" xfId="15" applyFont="1" applyFill="1" applyAlignment="1">
      <alignment vertical="center"/>
    </xf>
    <xf numFmtId="49" fontId="6" fillId="0" borderId="0" xfId="2" applyNumberFormat="1" applyFont="1" applyFill="1" applyAlignment="1">
      <alignment horizontal="center" vertical="center"/>
    </xf>
    <xf numFmtId="43" fontId="6" fillId="0" borderId="27" xfId="2" applyNumberFormat="1" applyFont="1" applyFill="1" applyBorder="1">
      <alignment vertical="center"/>
    </xf>
    <xf numFmtId="43" fontId="6" fillId="0" borderId="28" xfId="2" applyNumberFormat="1" applyFont="1" applyFill="1" applyBorder="1">
      <alignment vertical="center"/>
    </xf>
    <xf numFmtId="0" fontId="14" fillId="0" borderId="0" xfId="2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1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6" fillId="0" borderId="108" xfId="2" applyFont="1" applyFill="1" applyBorder="1" applyAlignment="1">
      <alignment horizontal="center" vertical="center" shrinkToFit="1"/>
    </xf>
    <xf numFmtId="0" fontId="6" fillId="0" borderId="110" xfId="2" applyFont="1" applyFill="1" applyBorder="1" applyAlignment="1">
      <alignment horizontal="center" vertical="center" shrinkToFit="1"/>
    </xf>
    <xf numFmtId="0" fontId="6" fillId="0" borderId="110" xfId="1" applyFont="1" applyFill="1" applyBorder="1" applyAlignment="1">
      <alignment horizontal="center" vertical="center" shrinkToFit="1"/>
    </xf>
    <xf numFmtId="0" fontId="6" fillId="0" borderId="24" xfId="1" quotePrefix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0" fontId="6" fillId="0" borderId="109" xfId="2" applyFont="1" applyFill="1" applyBorder="1" applyAlignment="1">
      <alignment horizontal="center" vertical="center" shrinkToFit="1"/>
    </xf>
    <xf numFmtId="176" fontId="19" fillId="0" borderId="80" xfId="1" applyNumberFormat="1" applyFont="1" applyFill="1" applyBorder="1" applyAlignment="1">
      <alignment vertical="center"/>
    </xf>
    <xf numFmtId="176" fontId="19" fillId="0" borderId="111" xfId="1" applyNumberFormat="1" applyFont="1" applyFill="1" applyBorder="1" applyAlignment="1">
      <alignment vertical="center"/>
    </xf>
    <xf numFmtId="176" fontId="19" fillId="0" borderId="5" xfId="1" applyNumberFormat="1" applyFont="1" applyFill="1" applyBorder="1" applyAlignment="1">
      <alignment vertical="center"/>
    </xf>
    <xf numFmtId="0" fontId="19" fillId="0" borderId="27" xfId="2" applyFont="1" applyFill="1" applyBorder="1" applyAlignment="1">
      <alignment horizontal="distributed" vertical="center" indent="1" shrinkToFit="1"/>
    </xf>
    <xf numFmtId="177" fontId="19" fillId="0" borderId="115" xfId="2" applyNumberFormat="1" applyFont="1" applyFill="1" applyBorder="1" applyAlignment="1">
      <alignment vertical="center" shrinkToFit="1"/>
    </xf>
    <xf numFmtId="177" fontId="19" fillId="0" borderId="116" xfId="2" applyNumberFormat="1" applyFont="1" applyFill="1" applyBorder="1" applyAlignment="1">
      <alignment vertical="center" shrinkToFit="1"/>
    </xf>
    <xf numFmtId="177" fontId="19" fillId="0" borderId="116" xfId="1" applyNumberFormat="1" applyFont="1" applyFill="1" applyBorder="1" applyAlignment="1">
      <alignment vertical="center" shrinkToFit="1"/>
    </xf>
    <xf numFmtId="177" fontId="19" fillId="0" borderId="117" xfId="1" applyNumberFormat="1" applyFont="1" applyFill="1" applyBorder="1" applyAlignment="1">
      <alignment vertical="center" shrinkToFit="1"/>
    </xf>
    <xf numFmtId="181" fontId="6" fillId="0" borderId="115" xfId="1" applyNumberFormat="1" applyFont="1" applyFill="1" applyBorder="1" applyAlignment="1">
      <alignment vertical="center"/>
    </xf>
    <xf numFmtId="181" fontId="6" fillId="0" borderId="116" xfId="1" applyNumberFormat="1" applyFont="1" applyFill="1" applyBorder="1" applyAlignment="1">
      <alignment vertical="center"/>
    </xf>
    <xf numFmtId="181" fontId="6" fillId="0" borderId="116" xfId="1" applyNumberFormat="1" applyFont="1" applyFill="1" applyBorder="1" applyAlignment="1">
      <alignment horizontal="right" vertical="center"/>
    </xf>
    <xf numFmtId="181" fontId="6" fillId="0" borderId="117" xfId="1" applyNumberFormat="1" applyFont="1" applyFill="1" applyBorder="1" applyAlignment="1">
      <alignment vertical="center"/>
    </xf>
    <xf numFmtId="0" fontId="6" fillId="0" borderId="132" xfId="2" applyFont="1" applyFill="1" applyBorder="1" applyAlignment="1">
      <alignment horizontal="distributed" vertical="center" indent="1" shrinkToFit="1"/>
    </xf>
    <xf numFmtId="177" fontId="6" fillId="0" borderId="99" xfId="2" applyNumberFormat="1" applyFont="1" applyFill="1" applyBorder="1" applyAlignment="1">
      <alignment vertical="center" shrinkToFit="1"/>
    </xf>
    <xf numFmtId="177" fontId="6" fillId="0" borderId="18" xfId="2" applyNumberFormat="1" applyFont="1" applyFill="1" applyBorder="1" applyAlignment="1">
      <alignment vertical="center" shrinkToFit="1"/>
    </xf>
    <xf numFmtId="177" fontId="6" fillId="0" borderId="18" xfId="1" applyNumberFormat="1" applyFont="1" applyFill="1" applyBorder="1" applyAlignment="1">
      <alignment vertical="center" shrinkToFit="1"/>
    </xf>
    <xf numFmtId="177" fontId="6" fillId="0" borderId="135" xfId="1" applyNumberFormat="1" applyFont="1" applyFill="1" applyBorder="1" applyAlignment="1">
      <alignment vertical="center" shrinkToFit="1"/>
    </xf>
    <xf numFmtId="181" fontId="6" fillId="0" borderId="90" xfId="1" applyNumberFormat="1" applyFont="1" applyFill="1" applyBorder="1" applyAlignment="1">
      <alignment vertical="center"/>
    </xf>
    <xf numFmtId="181" fontId="6" fillId="0" borderId="91" xfId="1" applyNumberFormat="1" applyFont="1" applyFill="1" applyBorder="1" applyAlignment="1">
      <alignment vertical="center"/>
    </xf>
    <xf numFmtId="181" fontId="6" fillId="0" borderId="13" xfId="1" applyNumberFormat="1" applyFont="1" applyFill="1" applyBorder="1" applyAlignment="1">
      <alignment vertical="center"/>
    </xf>
    <xf numFmtId="0" fontId="6" fillId="0" borderId="27" xfId="2" applyFont="1" applyFill="1" applyBorder="1" applyAlignment="1">
      <alignment horizontal="distributed" vertical="center" indent="1" shrinkToFit="1"/>
    </xf>
    <xf numFmtId="177" fontId="6" fillId="0" borderId="11" xfId="1" applyNumberFormat="1" applyFont="1" applyFill="1" applyBorder="1" applyAlignment="1">
      <alignment vertical="center" shrinkToFit="1"/>
    </xf>
    <xf numFmtId="181" fontId="6" fillId="0" borderId="129" xfId="1" applyNumberFormat="1" applyFont="1" applyFill="1" applyBorder="1" applyAlignment="1">
      <alignment horizontal="right" vertical="center"/>
    </xf>
    <xf numFmtId="181" fontId="6" fillId="0" borderId="125" xfId="1" applyNumberFormat="1" applyFont="1" applyFill="1" applyBorder="1" applyAlignment="1">
      <alignment horizontal="right" vertical="center"/>
    </xf>
    <xf numFmtId="181" fontId="6" fillId="0" borderId="18" xfId="1" applyNumberFormat="1" applyFont="1" applyFill="1" applyBorder="1" applyAlignment="1">
      <alignment horizontal="right" vertical="center"/>
    </xf>
    <xf numFmtId="181" fontId="6" fillId="0" borderId="11" xfId="1" applyNumberFormat="1" applyFont="1" applyFill="1" applyBorder="1" applyAlignment="1">
      <alignment vertical="center"/>
    </xf>
    <xf numFmtId="0" fontId="6" fillId="0" borderId="27" xfId="2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right" vertical="center"/>
    </xf>
    <xf numFmtId="0" fontId="6" fillId="0" borderId="134" xfId="1" applyFont="1" applyFill="1" applyBorder="1" applyAlignment="1">
      <alignment horizontal="center" vertical="center"/>
    </xf>
    <xf numFmtId="181" fontId="6" fillId="0" borderId="128" xfId="1" applyNumberFormat="1" applyFont="1" applyFill="1" applyBorder="1" applyAlignment="1">
      <alignment horizontal="right" vertical="center"/>
    </xf>
    <xf numFmtId="181" fontId="6" fillId="0" borderId="21" xfId="1" applyNumberFormat="1" applyFont="1" applyFill="1" applyBorder="1" applyAlignment="1">
      <alignment horizontal="right" vertical="center"/>
    </xf>
    <xf numFmtId="181" fontId="6" fillId="0" borderId="130" xfId="1" applyNumberFormat="1" applyFont="1" applyFill="1" applyBorder="1" applyAlignment="1">
      <alignment horizontal="right" vertical="center"/>
    </xf>
    <xf numFmtId="181" fontId="6" fillId="0" borderId="131" xfId="1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horizontal="left" vertical="top"/>
    </xf>
    <xf numFmtId="0" fontId="21" fillId="0" borderId="0" xfId="1" applyFont="1" applyFill="1"/>
    <xf numFmtId="0" fontId="6" fillId="0" borderId="0" xfId="1" applyFont="1" applyFill="1"/>
    <xf numFmtId="0" fontId="6" fillId="0" borderId="28" xfId="2" applyFont="1" applyFill="1" applyBorder="1" applyAlignment="1">
      <alignment horizontal="distributed" vertical="center" indent="1" shrinkToFit="1"/>
    </xf>
    <xf numFmtId="177" fontId="6" fillId="0" borderId="101" xfId="2" applyNumberFormat="1" applyFont="1" applyFill="1" applyBorder="1" applyAlignment="1">
      <alignment horizontal="right" vertical="center" shrinkToFit="1"/>
    </xf>
    <xf numFmtId="177" fontId="6" fillId="0" borderId="21" xfId="2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vertical="center" shrinkToFit="1"/>
    </xf>
    <xf numFmtId="177" fontId="6" fillId="0" borderId="22" xfId="1" applyNumberFormat="1" applyFont="1" applyFill="1" applyBorder="1" applyAlignment="1">
      <alignment vertical="center" shrinkToFi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/>
    </xf>
    <xf numFmtId="177" fontId="5" fillId="0" borderId="0" xfId="1" applyNumberFormat="1" applyFont="1" applyFill="1" applyAlignment="1">
      <alignment horizontal="center" vertical="center"/>
    </xf>
    <xf numFmtId="0" fontId="21" fillId="0" borderId="0" xfId="2" applyFont="1" applyFill="1" applyAlignment="1"/>
    <xf numFmtId="176" fontId="6" fillId="0" borderId="115" xfId="1" applyNumberFormat="1" applyFont="1" applyFill="1" applyBorder="1" applyAlignment="1">
      <alignment horizontal="right" vertical="center"/>
    </xf>
    <xf numFmtId="176" fontId="6" fillId="0" borderId="116" xfId="1" applyNumberFormat="1" applyFont="1" applyFill="1" applyBorder="1" applyAlignment="1">
      <alignment horizontal="right" vertical="center"/>
    </xf>
    <xf numFmtId="176" fontId="6" fillId="0" borderId="117" xfId="1" applyNumberFormat="1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right"/>
    </xf>
    <xf numFmtId="176" fontId="6" fillId="0" borderId="92" xfId="1" applyNumberFormat="1" applyFont="1" applyFill="1" applyBorder="1" applyAlignment="1">
      <alignment vertical="center"/>
    </xf>
    <xf numFmtId="176" fontId="6" fillId="0" borderId="93" xfId="1" applyNumberFormat="1" applyFont="1" applyFill="1" applyBorder="1" applyAlignment="1">
      <alignment vertical="center"/>
    </xf>
    <xf numFmtId="176" fontId="6" fillId="0" borderId="93" xfId="1" applyNumberFormat="1" applyFont="1" applyFill="1" applyBorder="1" applyAlignment="1">
      <alignment horizontal="right" vertical="center"/>
    </xf>
    <xf numFmtId="176" fontId="6" fillId="0" borderId="120" xfId="1" applyNumberFormat="1" applyFont="1" applyFill="1" applyBorder="1" applyAlignment="1">
      <alignment horizontal="right" vertical="center"/>
    </xf>
    <xf numFmtId="0" fontId="6" fillId="0" borderId="110" xfId="2" applyFont="1" applyFill="1" applyBorder="1" applyAlignment="1">
      <alignment horizontal="center" vertical="center"/>
    </xf>
    <xf numFmtId="0" fontId="6" fillId="0" borderId="123" xfId="2" quotePrefix="1" applyFont="1" applyFill="1" applyBorder="1" applyAlignment="1">
      <alignment horizontal="center" vertical="center"/>
    </xf>
    <xf numFmtId="176" fontId="6" fillId="0" borderId="124" xfId="1" applyNumberFormat="1" applyFont="1" applyFill="1" applyBorder="1" applyAlignment="1">
      <alignment horizontal="right" vertical="center"/>
    </xf>
    <xf numFmtId="176" fontId="6" fillId="0" borderId="125" xfId="1" applyNumberFormat="1" applyFont="1" applyFill="1" applyBorder="1" applyAlignment="1">
      <alignment horizontal="right" vertical="center"/>
    </xf>
    <xf numFmtId="176" fontId="6" fillId="0" borderId="126" xfId="1" applyNumberFormat="1" applyFont="1" applyFill="1" applyBorder="1" applyAlignment="1">
      <alignment horizontal="right" vertical="center"/>
    </xf>
    <xf numFmtId="0" fontId="6" fillId="0" borderId="27" xfId="2" applyFont="1" applyFill="1" applyBorder="1" applyAlignment="1">
      <alignment horizontal="distributed" vertical="center" indent="2"/>
    </xf>
    <xf numFmtId="177" fontId="6" fillId="0" borderId="99" xfId="1" applyNumberFormat="1" applyFont="1" applyFill="1" applyBorder="1" applyAlignment="1">
      <alignment horizontal="right" vertical="center" shrinkToFit="1"/>
    </xf>
    <xf numFmtId="177" fontId="6" fillId="0" borderId="18" xfId="1" applyNumberFormat="1" applyFont="1" applyFill="1" applyBorder="1" applyAlignment="1">
      <alignment horizontal="right" vertical="center" shrinkToFit="1"/>
    </xf>
    <xf numFmtId="178" fontId="6" fillId="0" borderId="19" xfId="16" applyNumberFormat="1" applyFont="1" applyFill="1" applyBorder="1">
      <alignment vertical="center"/>
    </xf>
    <xf numFmtId="0" fontId="6" fillId="0" borderId="133" xfId="1" applyFont="1" applyFill="1" applyBorder="1" applyAlignment="1">
      <alignment horizontal="right" vertical="center"/>
    </xf>
    <xf numFmtId="0" fontId="6" fillId="0" borderId="59" xfId="1" applyFont="1" applyFill="1" applyBorder="1" applyAlignment="1">
      <alignment horizontal="center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horizontal="distributed" vertical="center" indent="2"/>
    </xf>
    <xf numFmtId="180" fontId="6" fillId="0" borderId="20" xfId="2" applyNumberFormat="1" applyFont="1" applyFill="1" applyBorder="1">
      <alignment vertical="center"/>
    </xf>
    <xf numFmtId="180" fontId="6" fillId="0" borderId="21" xfId="2" applyNumberFormat="1" applyFont="1" applyFill="1" applyBorder="1">
      <alignment vertical="center"/>
    </xf>
    <xf numFmtId="180" fontId="6" fillId="0" borderId="22" xfId="2" applyNumberFormat="1" applyFont="1" applyFill="1" applyBorder="1">
      <alignment vertical="center"/>
    </xf>
    <xf numFmtId="0" fontId="7" fillId="0" borderId="0" xfId="1" applyFont="1" applyFill="1" applyAlignment="1">
      <alignment horizontal="left" vertical="center"/>
    </xf>
    <xf numFmtId="0" fontId="6" fillId="0" borderId="119" xfId="1" applyFont="1" applyFill="1" applyBorder="1" applyAlignment="1">
      <alignment horizontal="distributed" vertical="center" indent="1"/>
    </xf>
    <xf numFmtId="0" fontId="6" fillId="0" borderId="96" xfId="1" applyFont="1" applyFill="1" applyBorder="1" applyAlignment="1">
      <alignment horizontal="distributed" vertical="center" indent="1"/>
    </xf>
    <xf numFmtId="0" fontId="6" fillId="0" borderId="121" xfId="1" applyFont="1" applyFill="1" applyBorder="1" applyAlignment="1">
      <alignment horizontal="distributed" vertical="center" indent="1"/>
    </xf>
    <xf numFmtId="0" fontId="6" fillId="0" borderId="127" xfId="1" applyFont="1" applyFill="1" applyBorder="1" applyAlignment="1">
      <alignment horizontal="distributed" vertical="center" indent="1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118" xfId="1" applyFont="1" applyFill="1" applyBorder="1" applyAlignment="1">
      <alignment horizontal="distributed" vertical="center" indent="1"/>
    </xf>
    <xf numFmtId="0" fontId="6" fillId="0" borderId="117" xfId="1" applyFont="1" applyFill="1" applyBorder="1" applyAlignment="1">
      <alignment horizontal="distributed" vertical="center" indent="1"/>
    </xf>
    <xf numFmtId="0" fontId="19" fillId="0" borderId="9" xfId="1" applyFont="1" applyFill="1" applyBorder="1" applyAlignment="1">
      <alignment horizontal="distributed" vertical="center" indent="1"/>
    </xf>
    <xf numFmtId="0" fontId="19" fillId="0" borderId="5" xfId="1" applyFont="1" applyFill="1" applyBorder="1" applyAlignment="1">
      <alignment horizontal="distributed" vertical="center" indent="1"/>
    </xf>
    <xf numFmtId="0" fontId="6" fillId="0" borderId="122" xfId="1" applyFont="1" applyFill="1" applyBorder="1" applyAlignment="1">
      <alignment horizontal="distributed" vertical="center" indent="1"/>
    </xf>
    <xf numFmtId="0" fontId="6" fillId="0" borderId="11" xfId="3" applyFont="1" applyFill="1" applyBorder="1" applyAlignment="1">
      <alignment horizontal="distributed" vertical="center" indent="2"/>
    </xf>
    <xf numFmtId="0" fontId="6" fillId="0" borderId="10" xfId="4" applyFont="1" applyFill="1" applyBorder="1" applyAlignment="1">
      <alignment horizontal="distributed" vertical="center" indent="1" shrinkToFit="1"/>
    </xf>
    <xf numFmtId="0" fontId="6" fillId="0" borderId="11" xfId="4" applyFont="1" applyFill="1" applyBorder="1" applyAlignment="1">
      <alignment horizontal="distributed" vertical="center" indent="1" shrinkToFit="1"/>
    </xf>
    <xf numFmtId="0" fontId="6" fillId="0" borderId="6" xfId="4" applyFont="1" applyFill="1" applyBorder="1" applyAlignment="1">
      <alignment horizontal="distributed" vertical="center" indent="1" shrinkToFit="1"/>
    </xf>
    <xf numFmtId="0" fontId="6" fillId="0" borderId="8" xfId="4" applyFont="1" applyFill="1" applyBorder="1" applyAlignment="1">
      <alignment horizontal="distributed" vertical="center" indent="1" shrinkToFit="1"/>
    </xf>
    <xf numFmtId="0" fontId="6" fillId="0" borderId="11" xfId="4" applyFont="1" applyFill="1" applyBorder="1" applyAlignment="1">
      <alignment horizontal="center" vertical="center" shrinkToFit="1"/>
    </xf>
    <xf numFmtId="0" fontId="6" fillId="0" borderId="144" xfId="4" applyFont="1" applyFill="1" applyBorder="1" applyAlignment="1">
      <alignment horizontal="distributed" vertical="center" indent="1" shrinkToFit="1"/>
    </xf>
    <xf numFmtId="0" fontId="6" fillId="0" borderId="117" xfId="4" applyFont="1" applyFill="1" applyBorder="1" applyAlignment="1">
      <alignment horizontal="distributed" vertical="center" indent="1" shrinkToFit="1"/>
    </xf>
    <xf numFmtId="0" fontId="6" fillId="0" borderId="145" xfId="4" applyFont="1" applyFill="1" applyBorder="1" applyAlignment="1">
      <alignment horizontal="distributed" vertical="center" indent="1"/>
    </xf>
    <xf numFmtId="0" fontId="6" fillId="0" borderId="13" xfId="4" applyFont="1" applyFill="1" applyBorder="1" applyAlignment="1">
      <alignment horizontal="distributed" vertical="center" indent="1"/>
    </xf>
    <xf numFmtId="0" fontId="6" fillId="0" borderId="35" xfId="4" applyFont="1" applyFill="1" applyBorder="1" applyAlignment="1">
      <alignment horizontal="distributed" vertical="center" indent="1" shrinkToFit="1"/>
    </xf>
    <xf numFmtId="0" fontId="6" fillId="0" borderId="8" xfId="4" applyFont="1" applyFill="1" applyBorder="1" applyAlignment="1">
      <alignment horizontal="center" vertical="center" shrinkToFit="1"/>
    </xf>
    <xf numFmtId="0" fontId="6" fillId="0" borderId="145" xfId="4" applyFont="1" applyFill="1" applyBorder="1" applyAlignment="1">
      <alignment horizontal="distributed" vertical="center" indent="1" shrinkToFit="1"/>
    </xf>
    <xf numFmtId="0" fontId="6" fillId="0" borderId="13" xfId="4" applyFont="1" applyFill="1" applyBorder="1" applyAlignment="1">
      <alignment horizontal="distributed" vertical="center" indent="1" shrinkToFit="1"/>
    </xf>
    <xf numFmtId="0" fontId="19" fillId="0" borderId="11" xfId="3" applyFont="1" applyFill="1" applyBorder="1" applyAlignment="1">
      <alignment horizontal="distributed" vertical="center" indent="2"/>
    </xf>
    <xf numFmtId="0" fontId="6" fillId="0" borderId="24" xfId="4" applyFont="1" applyFill="1" applyBorder="1" applyAlignment="1">
      <alignment horizontal="center" vertical="center"/>
    </xf>
    <xf numFmtId="0" fontId="2" fillId="0" borderId="0" xfId="7" applyFont="1" applyFill="1" applyAlignment="1">
      <alignment horizontal="center" vertical="top" textRotation="255"/>
    </xf>
    <xf numFmtId="0" fontId="2" fillId="0" borderId="0" xfId="7" applyFont="1" applyFill="1" applyAlignment="1">
      <alignment horizontal="center" vertical="top" textRotation="255" wrapText="1"/>
    </xf>
    <xf numFmtId="0" fontId="24" fillId="0" borderId="0" xfId="7" applyFont="1" applyFill="1" applyAlignment="1">
      <alignment horizontal="left" vertical="center"/>
    </xf>
    <xf numFmtId="0" fontId="26" fillId="0" borderId="0" xfId="7" applyFont="1" applyFill="1" applyAlignment="1">
      <alignment horizontal="center" vertical="top" textRotation="255"/>
    </xf>
    <xf numFmtId="0" fontId="2" fillId="0" borderId="0" xfId="7" applyFont="1" applyFill="1" applyAlignment="1">
      <alignment horizontal="center" vertical="top" textRotation="255" shrinkToFit="1"/>
    </xf>
    <xf numFmtId="0" fontId="2" fillId="0" borderId="1" xfId="7" applyFont="1" applyFill="1" applyBorder="1" applyAlignment="1">
      <alignment horizontal="center" vertical="distributed" textRotation="255" wrapText="1"/>
    </xf>
    <xf numFmtId="0" fontId="2" fillId="0" borderId="3" xfId="7" applyFont="1" applyFill="1" applyBorder="1" applyAlignment="1">
      <alignment horizontal="center" vertical="distributed" textRotation="255" wrapText="1"/>
    </xf>
    <xf numFmtId="0" fontId="2" fillId="0" borderId="10" xfId="7" applyFont="1" applyFill="1" applyBorder="1" applyAlignment="1">
      <alignment horizontal="center" vertical="distributed" textRotation="255" wrapText="1"/>
    </xf>
    <xf numFmtId="0" fontId="2" fillId="0" borderId="11" xfId="7" applyFont="1" applyFill="1" applyBorder="1" applyAlignment="1">
      <alignment horizontal="center" vertical="distributed" textRotation="255" wrapText="1"/>
    </xf>
    <xf numFmtId="0" fontId="2" fillId="0" borderId="6" xfId="7" applyFont="1" applyFill="1" applyBorder="1" applyAlignment="1">
      <alignment horizontal="center" vertical="distributed" textRotation="255" wrapText="1"/>
    </xf>
    <xf numFmtId="0" fontId="2" fillId="0" borderId="8" xfId="7" applyFont="1" applyFill="1" applyBorder="1" applyAlignment="1">
      <alignment horizontal="center" vertical="distributed" textRotation="255" wrapText="1"/>
    </xf>
    <xf numFmtId="0" fontId="26" fillId="0" borderId="1" xfId="7" applyFont="1" applyFill="1" applyBorder="1" applyAlignment="1">
      <alignment horizontal="center" vertical="distributed" textRotation="255"/>
    </xf>
    <xf numFmtId="0" fontId="26" fillId="0" borderId="3" xfId="7" applyFont="1" applyFill="1" applyBorder="1" applyAlignment="1">
      <alignment horizontal="center" vertical="distributed" textRotation="255"/>
    </xf>
    <xf numFmtId="0" fontId="26" fillId="0" borderId="10" xfId="7" applyFont="1" applyFill="1" applyBorder="1" applyAlignment="1">
      <alignment horizontal="center" vertical="distributed" textRotation="255"/>
    </xf>
    <xf numFmtId="0" fontId="26" fillId="0" borderId="11" xfId="7" applyFont="1" applyFill="1" applyBorder="1" applyAlignment="1">
      <alignment horizontal="center" vertical="distributed" textRotation="255"/>
    </xf>
    <xf numFmtId="0" fontId="26" fillId="0" borderId="6" xfId="7" applyFont="1" applyFill="1" applyBorder="1" applyAlignment="1">
      <alignment horizontal="center" vertical="distributed" textRotation="255"/>
    </xf>
    <xf numFmtId="0" fontId="26" fillId="0" borderId="8" xfId="7" applyFont="1" applyFill="1" applyBorder="1" applyAlignment="1">
      <alignment horizontal="center" vertical="distributed" textRotation="255"/>
    </xf>
    <xf numFmtId="0" fontId="2" fillId="0" borderId="1" xfId="7" applyFont="1" applyFill="1" applyBorder="1" applyAlignment="1">
      <alignment horizontal="center" vertical="distributed" textRotation="255"/>
    </xf>
    <xf numFmtId="0" fontId="2" fillId="0" borderId="3" xfId="7" applyFont="1" applyFill="1" applyBorder="1" applyAlignment="1">
      <alignment horizontal="center" vertical="distributed" textRotation="255"/>
    </xf>
    <xf numFmtId="0" fontId="2" fillId="0" borderId="10" xfId="7" applyFont="1" applyFill="1" applyBorder="1" applyAlignment="1">
      <alignment horizontal="center" vertical="distributed" textRotation="255"/>
    </xf>
    <xf numFmtId="0" fontId="2" fillId="0" borderId="11" xfId="7" applyFont="1" applyFill="1" applyBorder="1" applyAlignment="1">
      <alignment horizontal="center" vertical="distributed" textRotation="255"/>
    </xf>
    <xf numFmtId="0" fontId="2" fillId="0" borderId="6" xfId="7" applyFont="1" applyFill="1" applyBorder="1" applyAlignment="1">
      <alignment horizontal="center" vertical="distributed" textRotation="255"/>
    </xf>
    <xf numFmtId="0" fontId="2" fillId="0" borderId="8" xfId="7" applyFont="1" applyFill="1" applyBorder="1" applyAlignment="1">
      <alignment horizontal="center" vertical="distributed" textRotation="255"/>
    </xf>
    <xf numFmtId="0" fontId="12" fillId="0" borderId="0" xfId="7" applyFont="1" applyFill="1" applyAlignment="1">
      <alignment horizontal="center" vertical="distributed" textRotation="255" shrinkToFit="1"/>
    </xf>
    <xf numFmtId="0" fontId="2" fillId="0" borderId="1" xfId="7" applyFont="1" applyFill="1" applyBorder="1" applyAlignment="1">
      <alignment horizontal="center" vertical="distributed" textRotation="255" shrinkToFit="1"/>
    </xf>
    <xf numFmtId="0" fontId="2" fillId="0" borderId="3" xfId="7" applyFont="1" applyFill="1" applyBorder="1" applyAlignment="1">
      <alignment horizontal="center" vertical="distributed" textRotation="255" shrinkToFit="1"/>
    </xf>
    <xf numFmtId="0" fontId="2" fillId="0" borderId="10" xfId="7" applyFont="1" applyFill="1" applyBorder="1" applyAlignment="1">
      <alignment horizontal="center" vertical="distributed" textRotation="255" shrinkToFit="1"/>
    </xf>
    <xf numFmtId="0" fontId="2" fillId="0" borderId="11" xfId="7" applyFont="1" applyFill="1" applyBorder="1" applyAlignment="1">
      <alignment horizontal="center" vertical="distributed" textRotation="255" shrinkToFit="1"/>
    </xf>
    <xf numFmtId="0" fontId="2" fillId="0" borderId="6" xfId="7" applyFont="1" applyFill="1" applyBorder="1" applyAlignment="1">
      <alignment horizontal="center" vertical="distributed" textRotation="255" shrinkToFit="1"/>
    </xf>
    <xf numFmtId="0" fontId="2" fillId="0" borderId="8" xfId="7" applyFont="1" applyFill="1" applyBorder="1" applyAlignment="1">
      <alignment horizontal="center" vertical="distributed" textRotation="255" shrinkToFit="1"/>
    </xf>
    <xf numFmtId="0" fontId="2" fillId="0" borderId="1" xfId="7" applyFont="1" applyFill="1" applyBorder="1" applyAlignment="1">
      <alignment horizontal="center" vertical="top" textRotation="255" shrinkToFit="1"/>
    </xf>
    <xf numFmtId="0" fontId="2" fillId="0" borderId="3" xfId="7" applyFont="1" applyFill="1" applyBorder="1" applyAlignment="1">
      <alignment horizontal="center" vertical="top" textRotation="255" shrinkToFit="1"/>
    </xf>
    <xf numFmtId="0" fontId="2" fillId="0" borderId="10" xfId="7" applyFont="1" applyFill="1" applyBorder="1" applyAlignment="1">
      <alignment horizontal="center" vertical="top" textRotation="255" shrinkToFit="1"/>
    </xf>
    <xf numFmtId="0" fontId="2" fillId="0" borderId="11" xfId="7" applyFont="1" applyFill="1" applyBorder="1" applyAlignment="1">
      <alignment horizontal="center" vertical="top" textRotation="255" shrinkToFit="1"/>
    </xf>
    <xf numFmtId="0" fontId="2" fillId="0" borderId="6" xfId="7" applyFont="1" applyFill="1" applyBorder="1" applyAlignment="1">
      <alignment horizontal="center" vertical="top" textRotation="255" shrinkToFit="1"/>
    </xf>
    <xf numFmtId="0" fontId="2" fillId="0" borderId="8" xfId="7" applyFont="1" applyFill="1" applyBorder="1" applyAlignment="1">
      <alignment horizontal="center" vertical="top" textRotation="255" shrinkToFit="1"/>
    </xf>
    <xf numFmtId="0" fontId="28" fillId="0" borderId="0" xfId="7" applyFont="1" applyFill="1" applyAlignment="1">
      <alignment horizontal="left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13" xfId="2" applyFont="1" applyFill="1" applyBorder="1" applyAlignment="1">
      <alignment horizontal="center" vertical="center"/>
    </xf>
    <xf numFmtId="0" fontId="6" fillId="0" borderId="104" xfId="2" applyFont="1" applyFill="1" applyBorder="1" applyAlignment="1">
      <alignment horizontal="center" vertical="center"/>
    </xf>
    <xf numFmtId="0" fontId="6" fillId="0" borderId="105" xfId="2" applyFont="1" applyFill="1" applyBorder="1" applyAlignment="1">
      <alignment horizontal="center" vertical="center"/>
    </xf>
    <xf numFmtId="0" fontId="6" fillId="0" borderId="100" xfId="2" applyFont="1" applyFill="1" applyBorder="1" applyAlignment="1">
      <alignment horizontal="center" vertical="center"/>
    </xf>
    <xf numFmtId="0" fontId="6" fillId="0" borderId="98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102" xfId="2" applyFont="1" applyFill="1" applyBorder="1" applyAlignment="1">
      <alignment horizontal="center" vertical="center"/>
    </xf>
    <xf numFmtId="0" fontId="6" fillId="0" borderId="107" xfId="2" applyFont="1" applyFill="1" applyBorder="1" applyAlignment="1">
      <alignment horizontal="center" vertical="center"/>
    </xf>
    <xf numFmtId="0" fontId="6" fillId="0" borderId="101" xfId="2" applyFont="1" applyFill="1" applyBorder="1" applyAlignment="1">
      <alignment horizontal="center" vertical="center"/>
    </xf>
    <xf numFmtId="0" fontId="6" fillId="0" borderId="99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14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6" fillId="0" borderId="61" xfId="8" applyFont="1" applyFill="1" applyBorder="1" applyAlignment="1">
      <alignment horizontal="center" vertical="distributed" textRotation="255" indent="1"/>
    </xf>
    <xf numFmtId="0" fontId="6" fillId="0" borderId="27" xfId="8" applyFont="1" applyFill="1" applyBorder="1" applyAlignment="1">
      <alignment horizontal="center" vertical="distributed" textRotation="255" indent="1"/>
    </xf>
    <xf numFmtId="0" fontId="6" fillId="0" borderId="62" xfId="8" applyFont="1" applyFill="1" applyBorder="1" applyAlignment="1">
      <alignment horizontal="center" vertical="center"/>
    </xf>
    <xf numFmtId="0" fontId="6" fillId="0" borderId="63" xfId="8" applyFont="1" applyFill="1" applyBorder="1" applyAlignment="1">
      <alignment horizontal="center" vertical="center"/>
    </xf>
    <xf numFmtId="0" fontId="6" fillId="0" borderId="64" xfId="8" applyFont="1" applyFill="1" applyBorder="1" applyAlignment="1">
      <alignment horizontal="center" vertical="center"/>
    </xf>
    <xf numFmtId="0" fontId="6" fillId="0" borderId="34" xfId="8" applyFont="1" applyFill="1" applyBorder="1" applyAlignment="1">
      <alignment horizontal="center" vertical="distributed" textRotation="255" indent="1"/>
    </xf>
    <xf numFmtId="0" fontId="6" fillId="0" borderId="65" xfId="8" applyFont="1" applyFill="1" applyBorder="1" applyAlignment="1">
      <alignment horizontal="center" vertical="center"/>
    </xf>
    <xf numFmtId="0" fontId="6" fillId="0" borderId="31" xfId="8" applyFont="1" applyFill="1" applyBorder="1" applyAlignment="1">
      <alignment horizontal="center" vertical="center"/>
    </xf>
    <xf numFmtId="0" fontId="6" fillId="0" borderId="66" xfId="8" applyFont="1" applyFill="1" applyBorder="1" applyAlignment="1">
      <alignment horizontal="center" vertical="center"/>
    </xf>
    <xf numFmtId="0" fontId="6" fillId="0" borderId="67" xfId="8" applyFont="1" applyFill="1" applyBorder="1" applyAlignment="1">
      <alignment horizontal="center" vertical="center"/>
    </xf>
    <xf numFmtId="0" fontId="6" fillId="0" borderId="68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 shrinkToFit="1"/>
    </xf>
    <xf numFmtId="0" fontId="6" fillId="0" borderId="4" xfId="8" applyFont="1" applyFill="1" applyBorder="1" applyAlignment="1">
      <alignment horizontal="center" vertical="center" shrinkToFit="1"/>
    </xf>
    <xf numFmtId="0" fontId="6" fillId="0" borderId="5" xfId="8" applyFont="1" applyFill="1" applyBorder="1" applyAlignment="1">
      <alignment horizontal="center" vertical="center" shrinkToFit="1"/>
    </xf>
    <xf numFmtId="0" fontId="6" fillId="0" borderId="112" xfId="2" applyFont="1" applyFill="1" applyBorder="1" applyAlignment="1">
      <alignment horizontal="center" vertical="center"/>
    </xf>
    <xf numFmtId="0" fontId="6" fillId="0" borderId="139" xfId="2" applyFont="1" applyFill="1" applyBorder="1" applyAlignment="1">
      <alignment horizontal="center" vertical="center"/>
    </xf>
    <xf numFmtId="0" fontId="6" fillId="0" borderId="106" xfId="2" applyFont="1" applyFill="1" applyBorder="1" applyAlignment="1">
      <alignment horizontal="center" vertical="center"/>
    </xf>
    <xf numFmtId="49" fontId="6" fillId="0" borderId="98" xfId="11" applyNumberFormat="1" applyFont="1" applyFill="1" applyBorder="1" applyAlignment="1">
      <alignment horizontal="left" vertical="center" wrapText="1"/>
    </xf>
    <xf numFmtId="49" fontId="6" fillId="0" borderId="0" xfId="11" applyNumberFormat="1" applyFont="1" applyFill="1" applyAlignment="1">
      <alignment horizontal="left" vertical="center" wrapText="1"/>
    </xf>
    <xf numFmtId="49" fontId="6" fillId="0" borderId="11" xfId="11" applyNumberFormat="1" applyFont="1" applyFill="1" applyBorder="1" applyAlignment="1">
      <alignment horizontal="left" vertical="center" wrapText="1"/>
    </xf>
    <xf numFmtId="0" fontId="7" fillId="0" borderId="2" xfId="11" applyFont="1" applyFill="1" applyBorder="1" applyAlignment="1">
      <alignment horizontal="left" vertical="center"/>
    </xf>
    <xf numFmtId="49" fontId="6" fillId="0" borderId="100" xfId="11" applyNumberFormat="1" applyFont="1" applyFill="1" applyBorder="1" applyAlignment="1">
      <alignment horizontal="left" vertical="center" wrapText="1"/>
    </xf>
    <xf numFmtId="49" fontId="6" fillId="0" borderId="7" xfId="11" applyNumberFormat="1" applyFont="1" applyFill="1" applyBorder="1" applyAlignment="1">
      <alignment horizontal="left" vertical="center" wrapText="1"/>
    </xf>
    <xf numFmtId="49" fontId="6" fillId="0" borderId="8" xfId="11" applyNumberFormat="1" applyFont="1" applyFill="1" applyBorder="1" applyAlignment="1">
      <alignment horizontal="left" vertical="center" wrapText="1"/>
    </xf>
    <xf numFmtId="49" fontId="6" fillId="0" borderId="94" xfId="11" applyNumberFormat="1" applyFont="1" applyFill="1" applyBorder="1" applyAlignment="1">
      <alignment horizontal="left" vertical="center" wrapText="1"/>
    </xf>
    <xf numFmtId="49" fontId="6" fillId="0" borderId="95" xfId="11" applyNumberFormat="1" applyFont="1" applyFill="1" applyBorder="1" applyAlignment="1">
      <alignment horizontal="left" vertical="center" wrapText="1"/>
    </xf>
    <xf numFmtId="49" fontId="6" fillId="0" borderId="96" xfId="11" applyNumberFormat="1" applyFont="1" applyFill="1" applyBorder="1" applyAlignment="1">
      <alignment horizontal="left" vertical="center" wrapText="1"/>
    </xf>
    <xf numFmtId="0" fontId="19" fillId="0" borderId="147" xfId="11" applyFont="1" applyFill="1" applyBorder="1" applyAlignment="1">
      <alignment horizontal="center" vertical="center" wrapText="1"/>
    </xf>
    <xf numFmtId="0" fontId="19" fillId="0" borderId="146" xfId="11" applyFont="1" applyFill="1" applyBorder="1" applyAlignment="1">
      <alignment horizontal="center" vertical="center" wrapText="1"/>
    </xf>
    <xf numFmtId="0" fontId="19" fillId="0" borderId="148" xfId="11" applyFont="1" applyFill="1" applyBorder="1" applyAlignment="1">
      <alignment horizontal="center" vertical="center" wrapText="1"/>
    </xf>
    <xf numFmtId="49" fontId="6" fillId="0" borderId="151" xfId="11" applyNumberFormat="1" applyFont="1" applyFill="1" applyBorder="1" applyAlignment="1">
      <alignment horizontal="left" vertical="center" wrapText="1"/>
    </xf>
    <xf numFmtId="49" fontId="6" fillId="0" borderId="152" xfId="11" applyNumberFormat="1" applyFont="1" applyFill="1" applyBorder="1" applyAlignment="1">
      <alignment horizontal="left" vertical="center" wrapText="1"/>
    </xf>
    <xf numFmtId="49" fontId="6" fillId="0" borderId="153" xfId="11" applyNumberFormat="1" applyFont="1" applyFill="1" applyBorder="1" applyAlignment="1">
      <alignment horizontal="left" vertical="center" wrapText="1"/>
    </xf>
    <xf numFmtId="49" fontId="6" fillId="0" borderId="154" xfId="11" applyNumberFormat="1" applyFont="1" applyFill="1" applyBorder="1" applyAlignment="1">
      <alignment horizontal="left" vertical="center" wrapText="1"/>
    </xf>
    <xf numFmtId="49" fontId="6" fillId="0" borderId="155" xfId="11" applyNumberFormat="1" applyFont="1" applyFill="1" applyBorder="1" applyAlignment="1">
      <alignment horizontal="left" vertical="center" wrapText="1"/>
    </xf>
    <xf numFmtId="49" fontId="6" fillId="0" borderId="122" xfId="11" applyNumberFormat="1" applyFont="1" applyFill="1" applyBorder="1" applyAlignment="1">
      <alignment horizontal="left" vertical="center" wrapText="1"/>
    </xf>
    <xf numFmtId="49" fontId="6" fillId="0" borderId="98" xfId="11" applyNumberFormat="1" applyFont="1" applyFill="1" applyBorder="1" applyAlignment="1">
      <alignment horizontal="left" vertical="center" wrapText="1" shrinkToFit="1"/>
    </xf>
    <xf numFmtId="49" fontId="6" fillId="0" borderId="0" xfId="11" applyNumberFormat="1" applyFont="1" applyFill="1" applyAlignment="1">
      <alignment horizontal="left" vertical="center" wrapText="1" shrinkToFit="1"/>
    </xf>
    <xf numFmtId="49" fontId="6" fillId="0" borderId="11" xfId="11" applyNumberFormat="1" applyFont="1" applyFill="1" applyBorder="1" applyAlignment="1">
      <alignment horizontal="left" vertical="center" wrapText="1" shrinkToFit="1"/>
    </xf>
    <xf numFmtId="0" fontId="6" fillId="0" borderId="137" xfId="11" applyFont="1" applyFill="1" applyBorder="1" applyAlignment="1">
      <alignment horizontal="center" vertical="center" wrapText="1"/>
    </xf>
    <xf numFmtId="0" fontId="6" fillId="0" borderId="136" xfId="11" applyFont="1" applyFill="1" applyBorder="1" applyAlignment="1">
      <alignment horizontal="center" vertical="center" wrapText="1"/>
    </xf>
    <xf numFmtId="0" fontId="6" fillId="0" borderId="24" xfId="1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6" fillId="0" borderId="61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81" xfId="2" applyFont="1" applyFill="1" applyBorder="1" applyAlignment="1">
      <alignment horizontal="center" vertical="center"/>
    </xf>
    <xf numFmtId="0" fontId="6" fillId="0" borderId="103" xfId="2" applyFont="1" applyFill="1" applyBorder="1" applyAlignment="1">
      <alignment horizontal="center" vertical="center"/>
    </xf>
    <xf numFmtId="0" fontId="6" fillId="0" borderId="82" xfId="2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49" fontId="6" fillId="0" borderId="14" xfId="12" applyNumberFormat="1" applyFont="1" applyFill="1" applyBorder="1" applyAlignment="1">
      <alignment horizontal="center" vertical="center"/>
    </xf>
    <xf numFmtId="49" fontId="6" fillId="0" borderId="15" xfId="12" applyNumberFormat="1" applyFont="1" applyFill="1" applyBorder="1" applyAlignment="1">
      <alignment horizontal="center" vertical="center"/>
    </xf>
    <xf numFmtId="49" fontId="6" fillId="0" borderId="16" xfId="12" applyNumberFormat="1" applyFont="1" applyFill="1" applyBorder="1" applyAlignment="1">
      <alignment horizontal="center" vertical="center"/>
    </xf>
    <xf numFmtId="49" fontId="6" fillId="0" borderId="6" xfId="12" applyNumberFormat="1" applyFont="1" applyFill="1" applyBorder="1" applyAlignment="1">
      <alignment horizontal="center" vertical="center"/>
    </xf>
    <xf numFmtId="49" fontId="6" fillId="0" borderId="7" xfId="12" applyNumberFormat="1" applyFont="1" applyFill="1" applyBorder="1" applyAlignment="1">
      <alignment horizontal="center" vertical="center"/>
    </xf>
    <xf numFmtId="49" fontId="6" fillId="0" borderId="8" xfId="12" applyNumberFormat="1" applyFont="1" applyFill="1" applyBorder="1" applyAlignment="1">
      <alignment horizontal="center" vertical="center"/>
    </xf>
    <xf numFmtId="0" fontId="6" fillId="0" borderId="61" xfId="12" applyFont="1" applyFill="1" applyBorder="1" applyAlignment="1">
      <alignment horizontal="center" vertical="center" wrapText="1"/>
    </xf>
    <xf numFmtId="0" fontId="6" fillId="0" borderId="28" xfId="12" applyFont="1" applyFill="1" applyBorder="1" applyAlignment="1">
      <alignment horizontal="center" vertical="center" wrapText="1"/>
    </xf>
    <xf numFmtId="0" fontId="6" fillId="0" borderId="81" xfId="12" applyFont="1" applyFill="1" applyBorder="1" applyAlignment="1">
      <alignment horizontal="center" vertical="center"/>
    </xf>
    <xf numFmtId="0" fontId="6" fillId="0" borderId="103" xfId="12" applyFont="1" applyFill="1" applyBorder="1" applyAlignment="1">
      <alignment horizontal="center" vertical="center"/>
    </xf>
    <xf numFmtId="0" fontId="6" fillId="0" borderId="82" xfId="12" applyFont="1" applyFill="1" applyBorder="1" applyAlignment="1">
      <alignment horizontal="center" vertical="center"/>
    </xf>
    <xf numFmtId="0" fontId="6" fillId="0" borderId="61" xfId="12" applyFont="1" applyFill="1" applyBorder="1" applyAlignment="1">
      <alignment horizontal="center" vertical="center"/>
    </xf>
    <xf numFmtId="0" fontId="6" fillId="0" borderId="28" xfId="12" applyFont="1" applyFill="1" applyBorder="1" applyAlignment="1">
      <alignment horizontal="center" vertical="center"/>
    </xf>
    <xf numFmtId="49" fontId="6" fillId="0" borderId="14" xfId="14" applyNumberFormat="1" applyFont="1" applyFill="1" applyBorder="1" applyAlignment="1">
      <alignment horizontal="center" vertical="center"/>
    </xf>
    <xf numFmtId="49" fontId="6" fillId="0" borderId="15" xfId="14" applyNumberFormat="1" applyFont="1" applyFill="1" applyBorder="1" applyAlignment="1">
      <alignment horizontal="center" vertical="center"/>
    </xf>
    <xf numFmtId="49" fontId="6" fillId="0" borderId="16" xfId="14" applyNumberFormat="1" applyFont="1" applyFill="1" applyBorder="1" applyAlignment="1">
      <alignment horizontal="center" vertical="center"/>
    </xf>
    <xf numFmtId="49" fontId="6" fillId="0" borderId="6" xfId="14" applyNumberFormat="1" applyFont="1" applyFill="1" applyBorder="1" applyAlignment="1">
      <alignment horizontal="center" vertical="center"/>
    </xf>
    <xf numFmtId="49" fontId="6" fillId="0" borderId="7" xfId="14" applyNumberFormat="1" applyFont="1" applyFill="1" applyBorder="1" applyAlignment="1">
      <alignment horizontal="center" vertical="center"/>
    </xf>
    <xf numFmtId="49" fontId="6" fillId="0" borderId="8" xfId="14" applyNumberFormat="1" applyFont="1" applyFill="1" applyBorder="1" applyAlignment="1">
      <alignment horizontal="center" vertical="center"/>
    </xf>
    <xf numFmtId="0" fontId="6" fillId="0" borderId="61" xfId="14" applyFont="1" applyFill="1" applyBorder="1" applyAlignment="1">
      <alignment horizontal="center" vertical="center" wrapText="1"/>
    </xf>
    <xf numFmtId="0" fontId="6" fillId="0" borderId="28" xfId="14" applyFont="1" applyFill="1" applyBorder="1" applyAlignment="1">
      <alignment horizontal="center" vertical="center" wrapText="1"/>
    </xf>
    <xf numFmtId="0" fontId="6" fillId="0" borderId="81" xfId="14" applyFont="1" applyFill="1" applyBorder="1" applyAlignment="1">
      <alignment horizontal="center" vertical="center"/>
    </xf>
    <xf numFmtId="0" fontId="6" fillId="0" borderId="103" xfId="14" applyFont="1" applyFill="1" applyBorder="1" applyAlignment="1">
      <alignment horizontal="center" vertical="center"/>
    </xf>
    <xf numFmtId="0" fontId="6" fillId="0" borderId="82" xfId="14" applyFont="1" applyFill="1" applyBorder="1" applyAlignment="1">
      <alignment horizontal="center" vertical="center"/>
    </xf>
    <xf numFmtId="49" fontId="7" fillId="0" borderId="2" xfId="15" applyNumberFormat="1" applyFont="1" applyFill="1" applyBorder="1" applyAlignment="1">
      <alignment horizontal="left" vertical="center"/>
    </xf>
    <xf numFmtId="49" fontId="7" fillId="0" borderId="2" xfId="14" applyNumberFormat="1" applyFont="1" applyFill="1" applyBorder="1" applyAlignment="1">
      <alignment horizontal="left" vertical="center"/>
    </xf>
    <xf numFmtId="49" fontId="6" fillId="0" borderId="14" xfId="15" applyNumberFormat="1" applyFont="1" applyFill="1" applyBorder="1" applyAlignment="1">
      <alignment horizontal="center" vertical="center"/>
    </xf>
    <xf numFmtId="49" fontId="6" fillId="0" borderId="15" xfId="15" applyNumberFormat="1" applyFont="1" applyFill="1" applyBorder="1" applyAlignment="1">
      <alignment horizontal="center" vertical="center"/>
    </xf>
    <xf numFmtId="49" fontId="6" fillId="0" borderId="16" xfId="15" applyNumberFormat="1" applyFont="1" applyFill="1" applyBorder="1" applyAlignment="1">
      <alignment horizontal="center" vertical="center"/>
    </xf>
    <xf numFmtId="49" fontId="6" fillId="0" borderId="6" xfId="15" applyNumberFormat="1" applyFont="1" applyFill="1" applyBorder="1" applyAlignment="1">
      <alignment horizontal="center" vertical="center"/>
    </xf>
    <xf numFmtId="49" fontId="6" fillId="0" borderId="7" xfId="15" applyNumberFormat="1" applyFont="1" applyFill="1" applyBorder="1" applyAlignment="1">
      <alignment horizontal="center" vertical="center"/>
    </xf>
    <xf numFmtId="49" fontId="6" fillId="0" borderId="8" xfId="15" applyNumberFormat="1" applyFont="1" applyFill="1" applyBorder="1" applyAlignment="1">
      <alignment horizontal="center" vertical="center"/>
    </xf>
    <xf numFmtId="0" fontId="6" fillId="0" borderId="61" xfId="15" applyFont="1" applyFill="1" applyBorder="1" applyAlignment="1">
      <alignment horizontal="center" vertical="center" wrapText="1"/>
    </xf>
    <xf numFmtId="0" fontId="6" fillId="0" borderId="28" xfId="15" applyFont="1" applyFill="1" applyBorder="1" applyAlignment="1">
      <alignment horizontal="center" vertical="center" wrapText="1"/>
    </xf>
    <xf numFmtId="0" fontId="6" fillId="0" borderId="81" xfId="15" applyFont="1" applyFill="1" applyBorder="1" applyAlignment="1">
      <alignment horizontal="center" vertical="center"/>
    </xf>
    <xf numFmtId="0" fontId="6" fillId="0" borderId="103" xfId="15" applyFont="1" applyFill="1" applyBorder="1" applyAlignment="1">
      <alignment horizontal="center" vertical="center"/>
    </xf>
    <xf numFmtId="0" fontId="6" fillId="0" borderId="82" xfId="15" applyFont="1" applyFill="1" applyBorder="1" applyAlignment="1">
      <alignment horizontal="center" vertical="center"/>
    </xf>
    <xf numFmtId="0" fontId="6" fillId="0" borderId="61" xfId="15" applyFont="1" applyFill="1" applyBorder="1" applyAlignment="1">
      <alignment horizontal="center" vertical="center"/>
    </xf>
    <xf numFmtId="0" fontId="6" fillId="0" borderId="28" xfId="15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left" vertical="center"/>
    </xf>
    <xf numFmtId="0" fontId="6" fillId="0" borderId="86" xfId="2" applyFont="1" applyFill="1" applyBorder="1" applyAlignment="1">
      <alignment horizontal="center" vertical="center" wrapText="1"/>
    </xf>
    <xf numFmtId="0" fontId="6" fillId="0" borderId="87" xfId="2" applyFont="1" applyFill="1" applyBorder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distributed" vertical="center" wrapText="1" indent="1" shrinkToFit="1"/>
    </xf>
    <xf numFmtId="0" fontId="6" fillId="0" borderId="158" xfId="4" applyFont="1" applyFill="1" applyBorder="1" applyAlignment="1">
      <alignment horizontal="center" vertical="center"/>
    </xf>
    <xf numFmtId="0" fontId="6" fillId="0" borderId="159" xfId="4" applyFont="1" applyFill="1" applyBorder="1" applyAlignment="1">
      <alignment horizontal="center" vertical="center"/>
    </xf>
    <xf numFmtId="0" fontId="6" fillId="0" borderId="137" xfId="4" applyFont="1" applyFill="1" applyBorder="1" applyAlignment="1">
      <alignment horizontal="center" vertical="center"/>
    </xf>
    <xf numFmtId="0" fontId="6" fillId="0" borderId="109" xfId="4" applyFont="1" applyFill="1" applyBorder="1" applyAlignment="1">
      <alignment horizontal="center" vertical="center"/>
    </xf>
    <xf numFmtId="0" fontId="6" fillId="0" borderId="160" xfId="4" quotePrefix="1" applyFont="1" applyFill="1" applyBorder="1" applyAlignment="1">
      <alignment horizontal="center" vertical="center"/>
    </xf>
    <xf numFmtId="0" fontId="19" fillId="0" borderId="161" xfId="3" applyFont="1" applyFill="1" applyBorder="1" applyAlignment="1">
      <alignment horizontal="distributed" vertical="center" indent="2"/>
    </xf>
    <xf numFmtId="176" fontId="19" fillId="0" borderId="162" xfId="3" applyNumberFormat="1" applyFont="1" applyFill="1" applyBorder="1">
      <alignment vertical="center"/>
    </xf>
    <xf numFmtId="176" fontId="19" fillId="0" borderId="114" xfId="3" applyNumberFormat="1" applyFont="1" applyFill="1" applyBorder="1">
      <alignment vertical="center"/>
    </xf>
    <xf numFmtId="176" fontId="19" fillId="0" borderId="162" xfId="3" applyNumberFormat="1" applyFont="1" applyFill="1" applyBorder="1" applyAlignment="1">
      <alignment horizontal="right" vertical="center"/>
    </xf>
    <xf numFmtId="176" fontId="19" fillId="0" borderId="114" xfId="3" applyNumberFormat="1" applyFont="1" applyFill="1" applyBorder="1" applyAlignment="1">
      <alignment horizontal="right" vertical="center"/>
    </xf>
    <xf numFmtId="0" fontId="6" fillId="0" borderId="161" xfId="3" applyFont="1" applyFill="1" applyBorder="1" applyAlignment="1">
      <alignment horizontal="distributed" vertical="center" indent="2"/>
    </xf>
    <xf numFmtId="176" fontId="6" fillId="0" borderId="98" xfId="3" applyNumberFormat="1" applyFont="1" applyFill="1" applyBorder="1">
      <alignment vertical="center"/>
    </xf>
    <xf numFmtId="176" fontId="6" fillId="0" borderId="99" xfId="3" applyNumberFormat="1" applyFont="1" applyFill="1" applyBorder="1">
      <alignment vertical="center"/>
    </xf>
    <xf numFmtId="176" fontId="6" fillId="0" borderId="98" xfId="3" applyNumberFormat="1" applyFont="1" applyFill="1" applyBorder="1" applyAlignment="1">
      <alignment horizontal="right" vertical="center"/>
    </xf>
    <xf numFmtId="176" fontId="6" fillId="0" borderId="99" xfId="3" applyNumberFormat="1" applyFont="1" applyFill="1" applyBorder="1" applyAlignment="1">
      <alignment horizontal="right" vertical="center"/>
    </xf>
    <xf numFmtId="0" fontId="6" fillId="0" borderId="165" xfId="3" applyFont="1" applyFill="1" applyBorder="1" applyAlignment="1">
      <alignment horizontal="distributed" vertical="center" wrapText="1" indent="2"/>
    </xf>
    <xf numFmtId="0" fontId="6" fillId="0" borderId="166" xfId="3" applyFont="1" applyFill="1" applyBorder="1" applyAlignment="1">
      <alignment horizontal="distributed" vertical="center" wrapText="1" indent="2"/>
    </xf>
    <xf numFmtId="176" fontId="6" fillId="0" borderId="167" xfId="3" applyNumberFormat="1" applyFont="1" applyFill="1" applyBorder="1">
      <alignment vertical="center"/>
    </xf>
    <xf numFmtId="176" fontId="6" fillId="0" borderId="168" xfId="3" applyNumberFormat="1" applyFont="1" applyFill="1" applyBorder="1">
      <alignment vertical="center"/>
    </xf>
    <xf numFmtId="176" fontId="6" fillId="0" borderId="169" xfId="3" applyNumberFormat="1" applyFont="1" applyFill="1" applyBorder="1">
      <alignment vertical="center"/>
    </xf>
    <xf numFmtId="176" fontId="6" fillId="0" borderId="170" xfId="3" applyNumberFormat="1" applyFont="1" applyFill="1" applyBorder="1">
      <alignment vertical="center"/>
    </xf>
    <xf numFmtId="176" fontId="6" fillId="0" borderId="169" xfId="3" applyNumberFormat="1" applyFont="1" applyFill="1" applyBorder="1" applyAlignment="1">
      <alignment horizontal="right" vertical="center"/>
    </xf>
    <xf numFmtId="176" fontId="6" fillId="0" borderId="170" xfId="3" applyNumberFormat="1" applyFont="1" applyFill="1" applyBorder="1" applyAlignment="1">
      <alignment horizontal="right" vertical="center"/>
    </xf>
    <xf numFmtId="0" fontId="6" fillId="0" borderId="172" xfId="4" applyFont="1" applyFill="1" applyBorder="1" applyAlignment="1">
      <alignment shrinkToFit="1"/>
    </xf>
    <xf numFmtId="0" fontId="6" fillId="0" borderId="173" xfId="4" applyFont="1" applyFill="1" applyBorder="1" applyAlignment="1">
      <alignment horizontal="center" vertical="center" shrinkToFit="1"/>
    </xf>
    <xf numFmtId="0" fontId="6" fillId="0" borderId="0" xfId="4" applyFont="1" applyFill="1" applyAlignment="1">
      <alignment horizontal="center" vertical="center" shrinkToFit="1"/>
    </xf>
    <xf numFmtId="0" fontId="6" fillId="0" borderId="158" xfId="4" applyFont="1" applyFill="1" applyBorder="1" applyAlignment="1">
      <alignment shrinkToFit="1"/>
    </xf>
    <xf numFmtId="0" fontId="6" fillId="0" borderId="24" xfId="4" applyFont="1" applyFill="1" applyBorder="1" applyAlignment="1">
      <alignment shrinkToFit="1"/>
    </xf>
    <xf numFmtId="0" fontId="6" fillId="0" borderId="23" xfId="4" applyFont="1" applyFill="1" applyBorder="1" applyAlignment="1">
      <alignment horizontal="center" vertical="center" shrinkToFit="1"/>
    </xf>
    <xf numFmtId="0" fontId="6" fillId="0" borderId="24" xfId="4" applyFont="1" applyFill="1" applyBorder="1" applyAlignment="1">
      <alignment horizontal="center" vertical="center" shrinkToFit="1"/>
    </xf>
    <xf numFmtId="0" fontId="6" fillId="0" borderId="174" xfId="4" applyFont="1" applyFill="1" applyBorder="1" applyAlignment="1">
      <alignment horizontal="center" vertical="center" shrinkToFit="1"/>
    </xf>
    <xf numFmtId="181" fontId="6" fillId="0" borderId="175" xfId="4" applyNumberFormat="1" applyFont="1" applyFill="1" applyBorder="1" applyAlignment="1">
      <alignment vertical="center"/>
    </xf>
    <xf numFmtId="181" fontId="6" fillId="0" borderId="0" xfId="4" applyNumberFormat="1" applyFont="1" applyFill="1" applyAlignment="1">
      <alignment vertical="center"/>
    </xf>
    <xf numFmtId="0" fontId="6" fillId="0" borderId="176" xfId="4" applyFont="1" applyFill="1" applyBorder="1" applyAlignment="1">
      <alignment horizontal="center" vertical="center" shrinkToFit="1"/>
    </xf>
    <xf numFmtId="0" fontId="6" fillId="0" borderId="3" xfId="4" applyFont="1" applyFill="1" applyBorder="1" applyAlignment="1">
      <alignment horizontal="center" vertical="center" shrinkToFit="1"/>
    </xf>
    <xf numFmtId="0" fontId="6" fillId="0" borderId="1" xfId="4" applyFont="1" applyFill="1" applyBorder="1" applyAlignment="1">
      <alignment horizontal="distributed" vertical="center" indent="1" shrinkToFit="1"/>
    </xf>
    <xf numFmtId="0" fontId="6" fillId="0" borderId="3" xfId="4" applyFont="1" applyFill="1" applyBorder="1" applyAlignment="1">
      <alignment horizontal="distributed" vertical="center" indent="1" shrinkToFit="1"/>
    </xf>
    <xf numFmtId="0" fontId="23" fillId="0" borderId="177" xfId="5" applyFont="1" applyFill="1" applyBorder="1" applyAlignment="1">
      <alignment horizontal="center" vertical="center" shrinkToFit="1"/>
    </xf>
    <xf numFmtId="181" fontId="6" fillId="0" borderId="178" xfId="4" applyNumberFormat="1" applyFont="1" applyFill="1" applyBorder="1" applyAlignment="1">
      <alignment vertical="center"/>
    </xf>
    <xf numFmtId="0" fontId="23" fillId="0" borderId="161" xfId="5" applyFont="1" applyFill="1" applyBorder="1" applyAlignment="1">
      <alignment horizontal="center" vertical="center" shrinkToFit="1"/>
    </xf>
    <xf numFmtId="0" fontId="23" fillId="0" borderId="11" xfId="5" applyFont="1" applyFill="1" applyBorder="1" applyAlignment="1">
      <alignment horizontal="center" vertical="center" shrinkToFit="1"/>
    </xf>
    <xf numFmtId="0" fontId="6" fillId="0" borderId="177" xfId="4" applyFont="1" applyFill="1" applyBorder="1" applyAlignment="1">
      <alignment horizontal="center" vertical="center" shrinkToFit="1"/>
    </xf>
    <xf numFmtId="0" fontId="6" fillId="0" borderId="180" xfId="4" applyFont="1" applyFill="1" applyBorder="1" applyAlignment="1">
      <alignment horizontal="center" vertical="center" shrinkToFit="1"/>
    </xf>
    <xf numFmtId="181" fontId="6" fillId="0" borderId="179" xfId="4" applyNumberFormat="1" applyFont="1" applyFill="1" applyBorder="1" applyAlignment="1">
      <alignment vertical="center"/>
    </xf>
    <xf numFmtId="0" fontId="6" fillId="0" borderId="161" xfId="5" applyFont="1" applyFill="1" applyBorder="1" applyAlignment="1">
      <alignment horizontal="center" vertical="center" shrinkToFit="1"/>
    </xf>
    <xf numFmtId="0" fontId="6" fillId="0" borderId="11" xfId="5" applyFont="1" applyFill="1" applyBorder="1" applyAlignment="1">
      <alignment horizontal="center" vertical="center" shrinkToFit="1"/>
    </xf>
    <xf numFmtId="0" fontId="6" fillId="0" borderId="177" xfId="5" applyFont="1" applyFill="1" applyBorder="1" applyAlignment="1">
      <alignment horizontal="center" vertical="center" shrinkToFit="1"/>
    </xf>
    <xf numFmtId="0" fontId="6" fillId="0" borderId="181" xfId="4" applyFont="1" applyFill="1" applyBorder="1" applyAlignment="1">
      <alignment horizontal="center" vertical="center" shrinkToFit="1"/>
    </xf>
    <xf numFmtId="0" fontId="6" fillId="0" borderId="161" xfId="5" applyFont="1" applyFill="1" applyBorder="1" applyAlignment="1">
      <alignment horizontal="center" vertical="center" shrinkToFit="1"/>
    </xf>
    <xf numFmtId="0" fontId="6" fillId="0" borderId="11" xfId="5" applyFont="1" applyFill="1" applyBorder="1" applyAlignment="1">
      <alignment horizontal="center" vertical="center" shrinkToFit="1"/>
    </xf>
    <xf numFmtId="181" fontId="6" fillId="0" borderId="182" xfId="4" applyNumberFormat="1" applyFont="1" applyFill="1" applyBorder="1" applyAlignment="1">
      <alignment vertical="center"/>
    </xf>
    <xf numFmtId="0" fontId="6" fillId="0" borderId="174" xfId="5" applyFont="1" applyFill="1" applyBorder="1" applyAlignment="1">
      <alignment horizontal="center" vertical="center" shrinkToFit="1"/>
    </xf>
    <xf numFmtId="0" fontId="6" fillId="0" borderId="0" xfId="5" applyFont="1" applyFill="1" applyAlignment="1">
      <alignment horizontal="center" vertical="center" shrinkToFit="1"/>
    </xf>
    <xf numFmtId="0" fontId="6" fillId="0" borderId="161" xfId="4" applyFont="1" applyFill="1" applyBorder="1" applyAlignment="1">
      <alignment horizontal="center" vertical="center" shrinkToFit="1"/>
    </xf>
    <xf numFmtId="0" fontId="6" fillId="0" borderId="183" xfId="4" applyFont="1" applyFill="1" applyBorder="1" applyAlignment="1">
      <alignment horizontal="center" vertical="center" shrinkToFit="1"/>
    </xf>
    <xf numFmtId="0" fontId="6" fillId="0" borderId="13" xfId="4" applyFont="1" applyFill="1" applyBorder="1" applyAlignment="1">
      <alignment horizontal="center" vertical="center" shrinkToFit="1"/>
    </xf>
    <xf numFmtId="0" fontId="23" fillId="0" borderId="181" xfId="4" applyFont="1" applyFill="1" applyBorder="1" applyAlignment="1">
      <alignment vertical="center" shrinkToFit="1"/>
    </xf>
    <xf numFmtId="0" fontId="23" fillId="0" borderId="7" xfId="4" applyFont="1" applyFill="1" applyBorder="1" applyAlignment="1">
      <alignment vertical="center" shrinkToFit="1"/>
    </xf>
    <xf numFmtId="0" fontId="19" fillId="0" borderId="7" xfId="4" applyFont="1" applyFill="1" applyBorder="1" applyAlignment="1">
      <alignment horizontal="center" shrinkToFit="1"/>
    </xf>
    <xf numFmtId="0" fontId="6" fillId="0" borderId="186" xfId="4" applyFont="1" applyFill="1" applyBorder="1" applyAlignment="1">
      <alignment vertical="center" shrinkToFit="1"/>
    </xf>
    <xf numFmtId="0" fontId="6" fillId="0" borderId="144" xfId="4" applyFont="1" applyFill="1" applyBorder="1" applyAlignment="1">
      <alignment vertical="center" shrinkToFit="1"/>
    </xf>
    <xf numFmtId="0" fontId="6" fillId="0" borderId="188" xfId="4" applyFont="1" applyFill="1" applyBorder="1" applyAlignment="1">
      <alignment horizontal="center" vertical="center" shrinkToFit="1"/>
    </xf>
    <xf numFmtId="181" fontId="6" fillId="0" borderId="189" xfId="4" applyNumberFormat="1" applyFont="1" applyFill="1" applyBorder="1" applyAlignment="1">
      <alignment vertical="center"/>
    </xf>
    <xf numFmtId="0" fontId="19" fillId="0" borderId="8" xfId="4" applyFont="1" applyFill="1" applyBorder="1" applyAlignment="1">
      <alignment horizontal="center" shrinkToFit="1"/>
    </xf>
    <xf numFmtId="181" fontId="19" fillId="0" borderId="179" xfId="4" applyNumberFormat="1" applyFont="1" applyFill="1" applyBorder="1" applyAlignment="1">
      <alignment vertical="center"/>
    </xf>
    <xf numFmtId="181" fontId="19" fillId="0" borderId="0" xfId="4" applyNumberFormat="1" applyFont="1" applyFill="1" applyAlignment="1">
      <alignment vertical="center"/>
    </xf>
    <xf numFmtId="0" fontId="6" fillId="0" borderId="190" xfId="4" applyFont="1" applyFill="1" applyBorder="1" applyAlignment="1">
      <alignment vertical="center" shrinkToFit="1"/>
    </xf>
    <xf numFmtId="181" fontId="6" fillId="0" borderId="191" xfId="4" applyNumberFormat="1" applyFont="1" applyFill="1" applyBorder="1" applyAlignment="1">
      <alignment vertical="center"/>
    </xf>
    <xf numFmtId="0" fontId="23" fillId="0" borderId="192" xfId="4" applyFont="1" applyFill="1" applyBorder="1" applyAlignment="1">
      <alignment vertical="center" shrinkToFit="1"/>
    </xf>
    <xf numFmtId="0" fontId="23" fillId="0" borderId="106" xfId="4" applyFont="1" applyFill="1" applyBorder="1" applyAlignment="1">
      <alignment vertical="center" shrinkToFit="1"/>
    </xf>
    <xf numFmtId="0" fontId="6" fillId="0" borderId="37" xfId="4" applyFont="1" applyFill="1" applyBorder="1" applyAlignment="1">
      <alignment horizontal="distributed" vertical="center" indent="1" shrinkToFit="1"/>
    </xf>
    <xf numFmtId="0" fontId="6" fillId="0" borderId="161" xfId="4" applyFont="1" applyFill="1" applyBorder="1" applyAlignment="1">
      <alignment vertical="center" shrinkToFit="1"/>
    </xf>
    <xf numFmtId="0" fontId="6" fillId="0" borderId="0" xfId="4" applyFont="1" applyFill="1" applyAlignment="1">
      <alignment vertical="center" shrinkToFit="1"/>
    </xf>
    <xf numFmtId="0" fontId="23" fillId="0" borderId="161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 vertical="center"/>
    </xf>
    <xf numFmtId="181" fontId="6" fillId="0" borderId="178" xfId="4" applyNumberFormat="1" applyFont="1" applyFill="1" applyBorder="1" applyAlignment="1">
      <alignment horizontal="right" vertical="center"/>
    </xf>
    <xf numFmtId="0" fontId="23" fillId="0" borderId="161" xfId="4" applyFont="1" applyFill="1" applyBorder="1" applyAlignment="1">
      <alignment vertical="center" shrinkToFit="1"/>
    </xf>
    <xf numFmtId="0" fontId="23" fillId="0" borderId="11" xfId="4" applyFont="1" applyFill="1" applyBorder="1" applyAlignment="1">
      <alignment vertical="center" shrinkToFit="1"/>
    </xf>
    <xf numFmtId="0" fontId="6" fillId="0" borderId="194" xfId="4" applyFont="1" applyFill="1" applyBorder="1" applyAlignment="1">
      <alignment horizontal="center" vertical="center" shrinkToFit="1"/>
    </xf>
    <xf numFmtId="0" fontId="6" fillId="0" borderId="36" xfId="4" applyFont="1" applyFill="1" applyBorder="1" applyAlignment="1">
      <alignment horizontal="distributed" vertical="center" indent="1" shrinkToFit="1"/>
    </xf>
    <xf numFmtId="181" fontId="6" fillId="0" borderId="195" xfId="4" applyNumberFormat="1" applyFont="1" applyFill="1" applyBorder="1" applyAlignment="1">
      <alignment horizontal="right" vertical="center"/>
    </xf>
    <xf numFmtId="181" fontId="6" fillId="0" borderId="0" xfId="4" applyNumberFormat="1" applyFont="1" applyFill="1" applyAlignment="1">
      <alignment horizontal="right" vertical="center"/>
    </xf>
    <xf numFmtId="0" fontId="19" fillId="0" borderId="192" xfId="4" applyFont="1" applyFill="1" applyBorder="1" applyAlignment="1">
      <alignment horizontal="center" vertical="center" shrinkToFit="1"/>
    </xf>
    <xf numFmtId="0" fontId="19" fillId="0" borderId="106" xfId="4" applyFont="1" applyFill="1" applyBorder="1" applyAlignment="1">
      <alignment horizontal="center" vertical="center" shrinkToFit="1"/>
    </xf>
    <xf numFmtId="0" fontId="6" fillId="0" borderId="194" xfId="4" applyFont="1" applyFill="1" applyBorder="1" applyAlignment="1">
      <alignment vertical="center" shrinkToFit="1"/>
    </xf>
    <xf numFmtId="0" fontId="23" fillId="0" borderId="197" xfId="4" applyFont="1" applyFill="1" applyBorder="1" applyAlignment="1">
      <alignment horizontal="center" vertical="center" shrinkToFit="1"/>
    </xf>
    <xf numFmtId="0" fontId="23" fillId="0" borderId="4" xfId="4" applyFont="1" applyFill="1" applyBorder="1" applyAlignment="1">
      <alignment horizontal="center" vertical="center" shrinkToFit="1"/>
    </xf>
    <xf numFmtId="0" fontId="19" fillId="0" borderId="4" xfId="4" applyFont="1" applyFill="1" applyBorder="1" applyAlignment="1">
      <alignment horizontal="center" shrinkToFit="1"/>
    </xf>
    <xf numFmtId="0" fontId="19" fillId="0" borderId="5" xfId="4" applyFont="1" applyFill="1" applyBorder="1" applyAlignment="1">
      <alignment horizontal="center" shrinkToFit="1"/>
    </xf>
    <xf numFmtId="0" fontId="6" fillId="0" borderId="37" xfId="4" applyFont="1" applyFill="1" applyBorder="1" applyAlignment="1">
      <alignment horizontal="distributed" vertical="center" indent="1"/>
    </xf>
    <xf numFmtId="181" fontId="6" fillId="0" borderId="199" xfId="4" applyNumberFormat="1" applyFont="1" applyFill="1" applyBorder="1" applyAlignment="1">
      <alignment horizontal="right" vertical="center"/>
    </xf>
    <xf numFmtId="0" fontId="6" fillId="0" borderId="0" xfId="4" applyFont="1" applyFill="1" applyAlignment="1">
      <alignment horizontal="center" vertical="center" shrinkToFit="1"/>
    </xf>
    <xf numFmtId="0" fontId="23" fillId="0" borderId="177" xfId="4" applyFont="1" applyFill="1" applyBorder="1" applyAlignment="1">
      <alignment vertical="center" shrinkToFit="1"/>
    </xf>
    <xf numFmtId="181" fontId="23" fillId="0" borderId="0" xfId="4" applyNumberFormat="1" applyFont="1" applyFill="1" applyAlignment="1">
      <alignment horizontal="right" vertical="center"/>
    </xf>
    <xf numFmtId="0" fontId="19" fillId="0" borderId="181" xfId="4" applyFont="1" applyFill="1" applyBorder="1" applyAlignment="1">
      <alignment horizontal="center" vertical="center" shrinkToFit="1"/>
    </xf>
    <xf numFmtId="181" fontId="19" fillId="0" borderId="198" xfId="4" applyNumberFormat="1" applyFont="1" applyFill="1" applyBorder="1" applyAlignment="1">
      <alignment vertical="center"/>
    </xf>
    <xf numFmtId="0" fontId="6" fillId="0" borderId="7" xfId="4" applyFont="1" applyFill="1" applyBorder="1" applyAlignment="1">
      <alignment horizontal="center" vertical="center" shrinkToFit="1"/>
    </xf>
    <xf numFmtId="181" fontId="6" fillId="0" borderId="175" xfId="4" applyNumberFormat="1" applyFont="1" applyFill="1" applyBorder="1" applyAlignment="1">
      <alignment horizontal="right" vertical="center" shrinkToFit="1"/>
    </xf>
    <xf numFmtId="0" fontId="23" fillId="0" borderId="181" xfId="6" applyFont="1" applyFill="1" applyBorder="1" applyAlignment="1">
      <alignment horizontal="center" vertical="center" shrinkToFit="1"/>
    </xf>
    <xf numFmtId="0" fontId="23" fillId="0" borderId="7" xfId="6" applyFont="1" applyFill="1" applyBorder="1" applyAlignment="1">
      <alignment horizontal="center" vertical="center" shrinkToFit="1"/>
    </xf>
    <xf numFmtId="181" fontId="6" fillId="0" borderId="178" xfId="4" applyNumberFormat="1" applyFont="1" applyFill="1" applyBorder="1" applyAlignment="1">
      <alignment horizontal="right" vertical="center" shrinkToFit="1"/>
    </xf>
    <xf numFmtId="0" fontId="23" fillId="0" borderId="165" xfId="4" applyFont="1" applyFill="1" applyBorder="1" applyAlignment="1">
      <alignment horizontal="center" vertical="center" shrinkToFit="1"/>
    </xf>
    <xf numFmtId="0" fontId="23" fillId="0" borderId="12" xfId="4" applyFont="1" applyFill="1" applyBorder="1" applyAlignment="1">
      <alignment horizontal="center" vertical="center" shrinkToFit="1"/>
    </xf>
    <xf numFmtId="0" fontId="19" fillId="0" borderId="200" xfId="4" applyFont="1" applyFill="1" applyBorder="1" applyAlignment="1">
      <alignment horizontal="center" shrinkToFit="1"/>
    </xf>
    <xf numFmtId="0" fontId="19" fillId="0" borderId="201" xfId="4" applyFont="1" applyFill="1" applyBorder="1" applyAlignment="1">
      <alignment horizontal="center" shrinkToFit="1"/>
    </xf>
    <xf numFmtId="0" fontId="7" fillId="0" borderId="15" xfId="2" applyFont="1" applyFill="1" applyBorder="1">
      <alignment vertical="center"/>
    </xf>
    <xf numFmtId="181" fontId="6" fillId="0" borderId="179" xfId="4" applyNumberFormat="1" applyFont="1" applyFill="1" applyBorder="1" applyAlignment="1">
      <alignment horizontal="right" vertical="center" shrinkToFit="1"/>
    </xf>
    <xf numFmtId="0" fontId="23" fillId="0" borderId="203" xfId="4" applyFont="1" applyFill="1" applyBorder="1" applyAlignment="1">
      <alignment horizontal="center" vertical="center" shrinkToFit="1"/>
    </xf>
    <xf numFmtId="0" fontId="19" fillId="0" borderId="166" xfId="4" applyFont="1" applyFill="1" applyBorder="1" applyAlignment="1">
      <alignment horizontal="center" shrinkToFit="1"/>
    </xf>
    <xf numFmtId="181" fontId="19" fillId="0" borderId="200" xfId="4" applyNumberFormat="1" applyFont="1" applyFill="1" applyBorder="1" applyAlignment="1">
      <alignment horizontal="right" shrinkToFit="1"/>
    </xf>
    <xf numFmtId="181" fontId="19" fillId="0" borderId="202" xfId="4" applyNumberFormat="1" applyFont="1" applyFill="1" applyBorder="1" applyAlignment="1">
      <alignment vertical="center"/>
    </xf>
    <xf numFmtId="176" fontId="19" fillId="0" borderId="163" xfId="3" applyNumberFormat="1" applyFont="1" applyFill="1" applyBorder="1">
      <alignment vertical="center"/>
    </xf>
    <xf numFmtId="176" fontId="6" fillId="0" borderId="164" xfId="3" applyNumberFormat="1" applyFont="1" applyFill="1" applyBorder="1">
      <alignment vertical="center"/>
    </xf>
    <xf numFmtId="176" fontId="6" fillId="0" borderId="164" xfId="3" applyNumberFormat="1" applyFont="1" applyFill="1" applyBorder="1" applyAlignment="1">
      <alignment horizontal="right" vertical="center"/>
    </xf>
    <xf numFmtId="176" fontId="6" fillId="0" borderId="171" xfId="3" applyNumberFormat="1" applyFont="1" applyFill="1" applyBorder="1">
      <alignment vertical="center"/>
    </xf>
    <xf numFmtId="181" fontId="6" fillId="0" borderId="175" xfId="4" applyNumberFormat="1" applyFont="1" applyFill="1" applyBorder="1" applyAlignment="1">
      <alignment vertical="center" shrinkToFit="1"/>
    </xf>
    <xf numFmtId="181" fontId="6" fillId="0" borderId="178" xfId="4" applyNumberFormat="1" applyFont="1" applyFill="1" applyBorder="1" applyAlignment="1">
      <alignment vertical="center" shrinkToFit="1"/>
    </xf>
    <xf numFmtId="181" fontId="6" fillId="0" borderId="179" xfId="4" applyNumberFormat="1" applyFont="1" applyFill="1" applyBorder="1" applyAlignment="1">
      <alignment vertical="center" shrinkToFit="1"/>
    </xf>
    <xf numFmtId="0" fontId="6" fillId="0" borderId="176" xfId="5" applyFont="1" applyFill="1" applyBorder="1" applyAlignment="1">
      <alignment horizontal="center" vertical="center" shrinkToFit="1"/>
    </xf>
    <xf numFmtId="0" fontId="6" fillId="0" borderId="3" xfId="5" applyFont="1" applyFill="1" applyBorder="1" applyAlignment="1">
      <alignment horizontal="center" vertical="center" shrinkToFit="1"/>
    </xf>
    <xf numFmtId="181" fontId="6" fillId="0" borderId="184" xfId="4" applyNumberFormat="1" applyFont="1" applyFill="1" applyBorder="1" applyAlignment="1">
      <alignment vertical="center" shrinkToFit="1"/>
    </xf>
    <xf numFmtId="181" fontId="19" fillId="0" borderId="185" xfId="4" applyNumberFormat="1" applyFont="1" applyFill="1" applyBorder="1" applyAlignment="1">
      <alignment shrinkToFit="1"/>
    </xf>
    <xf numFmtId="181" fontId="6" fillId="0" borderId="187" xfId="4" applyNumberFormat="1" applyFont="1" applyFill="1" applyBorder="1" applyAlignment="1">
      <alignment vertical="center" shrinkToFit="1"/>
    </xf>
    <xf numFmtId="181" fontId="19" fillId="0" borderId="193" xfId="4" applyNumberFormat="1" applyFont="1" applyFill="1" applyBorder="1" applyAlignment="1">
      <alignment shrinkToFit="1"/>
    </xf>
    <xf numFmtId="181" fontId="6" fillId="0" borderId="184" xfId="4" applyNumberFormat="1" applyFont="1" applyFill="1" applyBorder="1" applyAlignment="1">
      <alignment horizontal="right" vertical="center"/>
    </xf>
    <xf numFmtId="181" fontId="6" fillId="0" borderId="196" xfId="4" applyNumberFormat="1" applyFont="1" applyFill="1" applyBorder="1" applyAlignment="1">
      <alignment vertical="center" shrinkToFit="1"/>
    </xf>
    <xf numFmtId="181" fontId="19" fillId="0" borderId="198" xfId="4" applyNumberFormat="1" applyFont="1" applyFill="1" applyBorder="1" applyAlignment="1">
      <alignment shrinkToFit="1"/>
    </xf>
    <xf numFmtId="181" fontId="19" fillId="0" borderId="202" xfId="4" applyNumberFormat="1" applyFont="1" applyFill="1" applyBorder="1" applyAlignment="1">
      <alignment shrinkToFit="1"/>
    </xf>
    <xf numFmtId="0" fontId="2" fillId="0" borderId="204" xfId="7" applyFont="1" applyFill="1" applyBorder="1" applyAlignment="1">
      <alignment horizontal="center" vertical="top" textRotation="255"/>
    </xf>
    <xf numFmtId="0" fontId="2" fillId="0" borderId="205" xfId="7" applyFont="1" applyFill="1" applyBorder="1" applyAlignment="1">
      <alignment horizontal="center" vertical="top" textRotation="255"/>
    </xf>
    <xf numFmtId="0" fontId="2" fillId="0" borderId="206" xfId="7" applyFont="1" applyFill="1" applyBorder="1" applyAlignment="1">
      <alignment horizontal="center" vertical="top" textRotation="255"/>
    </xf>
    <xf numFmtId="0" fontId="2" fillId="0" borderId="207" xfId="7" applyFont="1" applyFill="1" applyBorder="1" applyAlignment="1">
      <alignment horizontal="center" vertical="distributed" textRotation="255" wrapText="1"/>
    </xf>
    <xf numFmtId="0" fontId="14" fillId="0" borderId="207" xfId="7" applyFont="1" applyFill="1" applyBorder="1" applyAlignment="1">
      <alignment horizontal="center" vertical="top" textRotation="255"/>
    </xf>
    <xf numFmtId="0" fontId="14" fillId="0" borderId="208" xfId="7" applyFont="1" applyFill="1" applyBorder="1" applyAlignment="1">
      <alignment horizontal="center" vertical="top" textRotation="255"/>
    </xf>
    <xf numFmtId="0" fontId="14" fillId="0" borderId="209" xfId="7" applyFont="1" applyFill="1" applyBorder="1" applyAlignment="1">
      <alignment horizontal="center" vertical="top" textRotation="255"/>
    </xf>
    <xf numFmtId="0" fontId="14" fillId="0" borderId="210" xfId="7" applyFont="1" applyFill="1" applyBorder="1" applyAlignment="1">
      <alignment horizontal="center" vertical="top" textRotation="255"/>
    </xf>
    <xf numFmtId="0" fontId="2" fillId="0" borderId="49" xfId="7" applyFont="1" applyFill="1" applyBorder="1" applyAlignment="1">
      <alignment vertical="distributed" textRotation="255" wrapText="1"/>
    </xf>
    <xf numFmtId="0" fontId="2" fillId="0" borderId="50" xfId="7" applyFont="1" applyFill="1" applyBorder="1" applyAlignment="1">
      <alignment vertical="distributed" textRotation="255" wrapText="1"/>
    </xf>
    <xf numFmtId="177" fontId="19" fillId="0" borderId="84" xfId="13" applyNumberFormat="1" applyFont="1" applyFill="1" applyBorder="1">
      <alignment vertical="center"/>
    </xf>
    <xf numFmtId="177" fontId="6" fillId="0" borderId="71" xfId="13" applyNumberFormat="1" applyFont="1" applyFill="1" applyBorder="1">
      <alignment vertical="center"/>
    </xf>
    <xf numFmtId="177" fontId="6" fillId="0" borderId="11" xfId="13" applyNumberFormat="1" applyFont="1" applyFill="1" applyBorder="1">
      <alignment vertical="center"/>
    </xf>
    <xf numFmtId="177" fontId="19" fillId="0" borderId="85" xfId="13" applyNumberFormat="1" applyFont="1" applyFill="1" applyBorder="1">
      <alignment vertical="center"/>
    </xf>
    <xf numFmtId="177" fontId="6" fillId="0" borderId="73" xfId="13" applyNumberFormat="1" applyFont="1" applyFill="1" applyBorder="1">
      <alignment vertical="center"/>
    </xf>
    <xf numFmtId="177" fontId="6" fillId="0" borderId="8" xfId="13" applyNumberFormat="1" applyFont="1" applyFill="1" applyBorder="1">
      <alignment vertical="center"/>
    </xf>
    <xf numFmtId="177" fontId="19" fillId="0" borderId="138" xfId="13" applyNumberFormat="1" applyFont="1" applyFill="1" applyBorder="1" applyAlignment="1">
      <alignment horizontal="right" vertical="center"/>
    </xf>
    <xf numFmtId="177" fontId="19" fillId="0" borderId="150" xfId="13" applyNumberFormat="1" applyFont="1" applyFill="1" applyBorder="1" applyAlignment="1">
      <alignment horizontal="right" vertical="center"/>
    </xf>
    <xf numFmtId="177" fontId="6" fillId="0" borderId="91" xfId="13" applyNumberFormat="1" applyFont="1" applyFill="1" applyBorder="1" applyAlignment="1">
      <alignment horizontal="right" vertical="center"/>
    </xf>
    <xf numFmtId="177" fontId="6" fillId="0" borderId="93" xfId="13" applyNumberFormat="1" applyFont="1" applyFill="1" applyBorder="1" applyAlignment="1">
      <alignment horizontal="right" vertical="center"/>
    </xf>
    <xf numFmtId="177" fontId="6" fillId="0" borderId="17" xfId="13" applyNumberFormat="1" applyFont="1" applyFill="1" applyBorder="1" applyAlignment="1">
      <alignment horizontal="right" vertical="center"/>
    </xf>
    <xf numFmtId="178" fontId="19" fillId="0" borderId="10" xfId="13" applyNumberFormat="1" applyFont="1" applyFill="1" applyBorder="1">
      <alignment vertical="center"/>
    </xf>
    <xf numFmtId="49" fontId="7" fillId="0" borderId="0" xfId="12" applyNumberFormat="1" applyFont="1" applyFill="1" applyAlignment="1">
      <alignment horizontal="left" vertical="center"/>
    </xf>
    <xf numFmtId="178" fontId="6" fillId="0" borderId="0" xfId="13" applyNumberFormat="1" applyFont="1" applyFill="1">
      <alignment vertical="center"/>
    </xf>
    <xf numFmtId="178" fontId="19" fillId="0" borderId="0" xfId="13" applyNumberFormat="1" applyFont="1" applyFill="1">
      <alignment vertical="center"/>
    </xf>
    <xf numFmtId="179" fontId="6" fillId="0" borderId="0" xfId="12" applyNumberFormat="1" applyFont="1" applyFill="1" applyAlignment="1">
      <alignment vertical="center"/>
    </xf>
    <xf numFmtId="178" fontId="19" fillId="0" borderId="6" xfId="13" applyNumberFormat="1" applyFont="1" applyFill="1" applyBorder="1">
      <alignment vertical="center"/>
    </xf>
    <xf numFmtId="178" fontId="6" fillId="0" borderId="26" xfId="13" applyNumberFormat="1" applyFont="1" applyFill="1" applyBorder="1">
      <alignment vertical="center"/>
    </xf>
    <xf numFmtId="178" fontId="19" fillId="0" borderId="1" xfId="13" applyNumberFormat="1" applyFont="1" applyFill="1" applyBorder="1">
      <alignment vertical="center"/>
    </xf>
    <xf numFmtId="178" fontId="6" fillId="0" borderId="97" xfId="13" applyNumberFormat="1" applyFont="1" applyFill="1" applyBorder="1">
      <alignment vertical="center"/>
    </xf>
    <xf numFmtId="178" fontId="6" fillId="0" borderId="3" xfId="13" applyNumberFormat="1" applyFont="1" applyFill="1" applyBorder="1">
      <alignment vertical="center"/>
    </xf>
    <xf numFmtId="178" fontId="6" fillId="0" borderId="10" xfId="13" applyNumberFormat="1" applyFont="1" applyFill="1" applyBorder="1" applyAlignment="1">
      <alignment horizontal="center" vertical="center"/>
    </xf>
    <xf numFmtId="178" fontId="6" fillId="0" borderId="0" xfId="13" applyNumberFormat="1" applyFont="1" applyFill="1" applyAlignment="1">
      <alignment horizontal="center" vertical="center"/>
    </xf>
    <xf numFmtId="178" fontId="6" fillId="0" borderId="11" xfId="13" applyNumberFormat="1" applyFont="1" applyFill="1" applyBorder="1" applyAlignment="1">
      <alignment horizontal="center" vertical="center"/>
    </xf>
    <xf numFmtId="178" fontId="6" fillId="0" borderId="6" xfId="13" applyNumberFormat="1" applyFont="1" applyFill="1" applyBorder="1" applyAlignment="1">
      <alignment horizontal="center" vertical="center"/>
    </xf>
    <xf numFmtId="178" fontId="6" fillId="0" borderId="7" xfId="13" applyNumberFormat="1" applyFont="1" applyFill="1" applyBorder="1" applyAlignment="1">
      <alignment horizontal="center" vertical="center"/>
    </xf>
    <xf numFmtId="178" fontId="6" fillId="0" borderId="8" xfId="13" applyNumberFormat="1" applyFont="1" applyFill="1" applyBorder="1" applyAlignment="1">
      <alignment horizontal="center" vertical="center"/>
    </xf>
    <xf numFmtId="41" fontId="7" fillId="0" borderId="27" xfId="13" applyNumberFormat="1" applyFont="1" applyFill="1" applyBorder="1" applyAlignment="1">
      <alignment horizontal="distributed" vertical="center" justifyLastLine="1"/>
    </xf>
    <xf numFmtId="41" fontId="7" fillId="0" borderId="0" xfId="13" applyNumberFormat="1" applyFont="1" applyFill="1" applyAlignment="1">
      <alignment horizontal="distributed" vertical="center" justifyLastLine="1"/>
    </xf>
    <xf numFmtId="43" fontId="7" fillId="0" borderId="0" xfId="2" applyNumberFormat="1" applyFont="1" applyFill="1">
      <alignment vertical="center"/>
    </xf>
    <xf numFmtId="179" fontId="6" fillId="0" borderId="27" xfId="13" applyNumberFormat="1" applyFont="1" applyFill="1" applyBorder="1">
      <alignment vertical="center"/>
    </xf>
    <xf numFmtId="179" fontId="6" fillId="0" borderId="28" xfId="13" applyNumberFormat="1" applyFont="1" applyFill="1" applyBorder="1">
      <alignment vertical="center"/>
    </xf>
    <xf numFmtId="49" fontId="6" fillId="0" borderId="10" xfId="13" applyNumberFormat="1" applyFont="1" applyFill="1" applyBorder="1" applyAlignment="1">
      <alignment horizontal="distributed" vertical="center" indent="2"/>
    </xf>
    <xf numFmtId="49" fontId="6" fillId="0" borderId="0" xfId="13" applyNumberFormat="1" applyFont="1" applyFill="1" applyAlignment="1">
      <alignment horizontal="distributed" vertical="center" indent="2"/>
    </xf>
    <xf numFmtId="49" fontId="6" fillId="0" borderId="11" xfId="13" applyNumberFormat="1" applyFont="1" applyFill="1" applyBorder="1" applyAlignment="1">
      <alignment horizontal="distributed" vertical="center" indent="2"/>
    </xf>
    <xf numFmtId="41" fontId="6" fillId="0" borderId="27" xfId="13" applyNumberFormat="1" applyFont="1" applyFill="1" applyBorder="1">
      <alignment vertical="center"/>
    </xf>
    <xf numFmtId="41" fontId="19" fillId="0" borderId="10" xfId="13" applyNumberFormat="1" applyFont="1" applyFill="1" applyBorder="1">
      <alignment vertical="center"/>
    </xf>
    <xf numFmtId="41" fontId="6" fillId="0" borderId="72" xfId="13" applyNumberFormat="1" applyFont="1" applyFill="1" applyBorder="1">
      <alignment vertical="center"/>
    </xf>
    <xf numFmtId="41" fontId="6" fillId="0" borderId="11" xfId="13" applyNumberFormat="1" applyFont="1" applyFill="1" applyBorder="1">
      <alignment vertical="center"/>
    </xf>
    <xf numFmtId="41" fontId="6" fillId="0" borderId="28" xfId="13" applyNumberFormat="1" applyFont="1" applyFill="1" applyBorder="1">
      <alignment vertical="center"/>
    </xf>
    <xf numFmtId="41" fontId="19" fillId="0" borderId="6" xfId="13" applyNumberFormat="1" applyFont="1" applyFill="1" applyBorder="1">
      <alignment vertical="center"/>
    </xf>
    <xf numFmtId="41" fontId="6" fillId="0" borderId="74" xfId="13" applyNumberFormat="1" applyFont="1" applyFill="1" applyBorder="1">
      <alignment vertical="center"/>
    </xf>
    <xf numFmtId="41" fontId="6" fillId="0" borderId="8" xfId="13" applyNumberFormat="1" applyFont="1" applyFill="1" applyBorder="1">
      <alignment vertical="center"/>
    </xf>
    <xf numFmtId="0" fontId="6" fillId="0" borderId="4" xfId="12" applyFont="1" applyFill="1" applyBorder="1" applyAlignment="1">
      <alignment horizontal="left" vertical="center"/>
    </xf>
    <xf numFmtId="0" fontId="5" fillId="0" borderId="2" xfId="15" applyFont="1" applyFill="1" applyBorder="1" applyAlignment="1">
      <alignment vertical="center"/>
    </xf>
    <xf numFmtId="0" fontId="30" fillId="0" borderId="0" xfId="0" applyFont="1" applyFill="1" applyAlignment="1">
      <alignment horizontal="left" vertical="center"/>
    </xf>
    <xf numFmtId="0" fontId="30" fillId="0" borderId="2" xfId="0" applyFont="1" applyFill="1" applyBorder="1">
      <alignment vertical="center"/>
    </xf>
    <xf numFmtId="0" fontId="30" fillId="0" borderId="0" xfId="0" applyFont="1" applyFill="1">
      <alignment vertical="center"/>
    </xf>
  </cellXfs>
  <cellStyles count="17">
    <cellStyle name="桁区切り" xfId="16" builtinId="6"/>
    <cellStyle name="桁区切り 3" xfId="10" xr:uid="{00000000-0005-0000-0000-000001000000}"/>
    <cellStyle name="桁区切り 3 2" xfId="13" xr:uid="{00000000-0005-0000-0000-000002000000}"/>
    <cellStyle name="標準" xfId="0" builtinId="0"/>
    <cellStyle name="標準 3 2" xfId="2" xr:uid="{00000000-0005-0000-0000-000004000000}"/>
    <cellStyle name="標準 4" xfId="5" xr:uid="{00000000-0005-0000-0000-000005000000}"/>
    <cellStyle name="標準_14" xfId="7" xr:uid="{00000000-0005-0000-0000-000006000000}"/>
    <cellStyle name="標準_1403" xfId="3" xr:uid="{00000000-0005-0000-0000-000007000000}"/>
    <cellStyle name="標準_1404" xfId="4" xr:uid="{00000000-0005-0000-0000-000008000000}"/>
    <cellStyle name="標準_1404_1" xfId="6" xr:uid="{00000000-0005-0000-0000-000009000000}"/>
    <cellStyle name="標準_1409" xfId="8" xr:uid="{00000000-0005-0000-0000-00000A000000}"/>
    <cellStyle name="標準_14-1　行政・選挙" xfId="9" xr:uid="{00000000-0005-0000-0000-00000B000000}"/>
    <cellStyle name="標準_1410" xfId="1" xr:uid="{00000000-0005-0000-0000-00000C000000}"/>
    <cellStyle name="標準_1412" xfId="11" xr:uid="{00000000-0005-0000-0000-00000D000000}"/>
    <cellStyle name="標準_1413" xfId="12" xr:uid="{00000000-0005-0000-0000-00000E000000}"/>
    <cellStyle name="標準_1415" xfId="14" xr:uid="{00000000-0005-0000-0000-00000F000000}"/>
    <cellStyle name="標準_1416" xfId="15" xr:uid="{00000000-0005-0000-0000-000010000000}"/>
  </cellStyles>
  <dxfs count="2">
    <dxf>
      <fill>
        <patternFill>
          <bgColor rgb="FFFCD5B4"/>
        </patternFill>
      </fill>
    </dxf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2" sqref="A2"/>
    </sheetView>
  </sheetViews>
  <sheetFormatPr defaultRowHeight="18.75" x14ac:dyDescent="0.4"/>
  <sheetData>
    <row r="1" spans="1:1" ht="42" x14ac:dyDescent="0.4">
      <c r="A1" s="4" t="s">
        <v>236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7A77-5297-49BA-B403-EB74964A9521}">
  <dimension ref="A1:N36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5.125" style="203" customWidth="1"/>
    <col min="2" max="2" width="8.25" style="203" bestFit="1" customWidth="1"/>
    <col min="3" max="7" width="8.375" style="203" customWidth="1"/>
    <col min="8" max="8" width="2.875" style="203" customWidth="1"/>
    <col min="9" max="9" width="20.875" style="203" customWidth="1"/>
    <col min="10" max="14" width="8.375" style="203" customWidth="1"/>
    <col min="15" max="15" width="9" style="203"/>
    <col min="16" max="16" width="14.125" style="203" customWidth="1"/>
    <col min="17" max="16384" width="9" style="203"/>
  </cols>
  <sheetData>
    <row r="1" spans="1:14" s="330" customFormat="1" ht="9" x14ac:dyDescent="0.4">
      <c r="G1" s="331"/>
    </row>
    <row r="2" spans="1:14" ht="15" customHeight="1" x14ac:dyDescent="0.4">
      <c r="A2" s="332" t="s">
        <v>0</v>
      </c>
      <c r="B2" s="333"/>
      <c r="C2" s="333"/>
      <c r="D2" s="333"/>
      <c r="E2" s="333"/>
      <c r="F2" s="333"/>
      <c r="G2" s="333"/>
      <c r="I2" s="147" t="s">
        <v>4</v>
      </c>
      <c r="J2" s="148"/>
      <c r="K2" s="148"/>
      <c r="L2" s="148"/>
      <c r="M2" s="148"/>
      <c r="N2" s="148"/>
    </row>
    <row r="3" spans="1:14" ht="11.25" customHeight="1" thickBot="1" x14ac:dyDescent="0.45">
      <c r="G3" s="334" t="s">
        <v>1</v>
      </c>
      <c r="H3" s="334"/>
      <c r="I3" s="308"/>
      <c r="J3" s="308"/>
      <c r="K3" s="308"/>
      <c r="L3" s="308"/>
      <c r="M3" s="308"/>
      <c r="N3" s="334" t="s">
        <v>1</v>
      </c>
    </row>
    <row r="4" spans="1:14" s="339" customFormat="1" ht="21" customHeight="1" x14ac:dyDescent="0.4">
      <c r="A4" s="418" t="s">
        <v>5</v>
      </c>
      <c r="B4" s="419"/>
      <c r="C4" s="335" t="s">
        <v>248</v>
      </c>
      <c r="D4" s="336" t="s">
        <v>6</v>
      </c>
      <c r="E4" s="337" t="s">
        <v>215</v>
      </c>
      <c r="F4" s="337" t="s">
        <v>249</v>
      </c>
      <c r="G4" s="338" t="s">
        <v>250</v>
      </c>
      <c r="I4" s="340" t="s">
        <v>5</v>
      </c>
      <c r="J4" s="341" t="s">
        <v>248</v>
      </c>
      <c r="K4" s="336" t="s">
        <v>6</v>
      </c>
      <c r="L4" s="337" t="s">
        <v>215</v>
      </c>
      <c r="M4" s="337" t="s">
        <v>249</v>
      </c>
      <c r="N4" s="338" t="s">
        <v>250</v>
      </c>
    </row>
    <row r="5" spans="1:14" s="339" customFormat="1" ht="21" customHeight="1" x14ac:dyDescent="0.4">
      <c r="A5" s="422" t="s">
        <v>214</v>
      </c>
      <c r="B5" s="423"/>
      <c r="C5" s="342">
        <v>2</v>
      </c>
      <c r="D5" s="343">
        <v>1</v>
      </c>
      <c r="E5" s="343">
        <v>9</v>
      </c>
      <c r="F5" s="343">
        <v>16</v>
      </c>
      <c r="G5" s="344">
        <v>16</v>
      </c>
      <c r="I5" s="345" t="s">
        <v>7</v>
      </c>
      <c r="J5" s="346">
        <v>730</v>
      </c>
      <c r="K5" s="347">
        <v>658</v>
      </c>
      <c r="L5" s="348">
        <v>512</v>
      </c>
      <c r="M5" s="348">
        <v>467</v>
      </c>
      <c r="N5" s="349">
        <v>501</v>
      </c>
    </row>
    <row r="6" spans="1:14" s="339" customFormat="1" ht="21" customHeight="1" x14ac:dyDescent="0.4">
      <c r="A6" s="420" t="s">
        <v>211</v>
      </c>
      <c r="B6" s="421"/>
      <c r="C6" s="350">
        <v>1</v>
      </c>
      <c r="D6" s="351" t="s">
        <v>16</v>
      </c>
      <c r="E6" s="352">
        <v>6</v>
      </c>
      <c r="F6" s="352">
        <v>4</v>
      </c>
      <c r="G6" s="353">
        <v>2</v>
      </c>
      <c r="I6" s="354" t="s">
        <v>8</v>
      </c>
      <c r="J6" s="355">
        <v>15</v>
      </c>
      <c r="K6" s="356">
        <v>12</v>
      </c>
      <c r="L6" s="357">
        <v>8</v>
      </c>
      <c r="M6" s="357">
        <v>17</v>
      </c>
      <c r="N6" s="358">
        <v>8</v>
      </c>
    </row>
    <row r="7" spans="1:14" s="339" customFormat="1" ht="21" customHeight="1" x14ac:dyDescent="0.4">
      <c r="A7" s="414" t="s">
        <v>212</v>
      </c>
      <c r="B7" s="415"/>
      <c r="C7" s="359">
        <v>1</v>
      </c>
      <c r="D7" s="360">
        <v>1</v>
      </c>
      <c r="E7" s="360">
        <v>2</v>
      </c>
      <c r="F7" s="360">
        <v>10</v>
      </c>
      <c r="G7" s="361">
        <v>11</v>
      </c>
      <c r="I7" s="362" t="s">
        <v>9</v>
      </c>
      <c r="J7" s="355">
        <v>47</v>
      </c>
      <c r="K7" s="356">
        <v>47</v>
      </c>
      <c r="L7" s="357">
        <v>41</v>
      </c>
      <c r="M7" s="357">
        <v>44</v>
      </c>
      <c r="N7" s="363">
        <v>43</v>
      </c>
    </row>
    <row r="8" spans="1:14" s="339" customFormat="1" ht="21" customHeight="1" x14ac:dyDescent="0.4">
      <c r="A8" s="416" t="s">
        <v>213</v>
      </c>
      <c r="B8" s="424"/>
      <c r="C8" s="364" t="s">
        <v>16</v>
      </c>
      <c r="D8" s="365" t="s">
        <v>16</v>
      </c>
      <c r="E8" s="365">
        <v>1</v>
      </c>
      <c r="F8" s="366">
        <v>2</v>
      </c>
      <c r="G8" s="367">
        <v>3</v>
      </c>
      <c r="I8" s="368" t="s">
        <v>10</v>
      </c>
      <c r="J8" s="355">
        <v>16</v>
      </c>
      <c r="K8" s="356">
        <v>14</v>
      </c>
      <c r="L8" s="357">
        <v>12</v>
      </c>
      <c r="M8" s="357">
        <v>12</v>
      </c>
      <c r="N8" s="363">
        <v>15</v>
      </c>
    </row>
    <row r="9" spans="1:14" s="339" customFormat="1" ht="21" customHeight="1" x14ac:dyDescent="0.4">
      <c r="A9" s="369"/>
      <c r="B9" s="370" t="s">
        <v>218</v>
      </c>
      <c r="C9" s="371" t="s">
        <v>16</v>
      </c>
      <c r="D9" s="372" t="s">
        <v>16</v>
      </c>
      <c r="E9" s="372" t="s">
        <v>16</v>
      </c>
      <c r="F9" s="373">
        <v>2</v>
      </c>
      <c r="G9" s="374">
        <v>3</v>
      </c>
      <c r="I9" s="362" t="s">
        <v>11</v>
      </c>
      <c r="J9" s="355">
        <v>364</v>
      </c>
      <c r="K9" s="356">
        <v>315</v>
      </c>
      <c r="L9" s="357">
        <v>311</v>
      </c>
      <c r="M9" s="357">
        <v>279</v>
      </c>
      <c r="N9" s="363">
        <v>316</v>
      </c>
    </row>
    <row r="10" spans="1:14" s="339" customFormat="1" ht="21" customHeight="1" x14ac:dyDescent="0.4">
      <c r="A10" s="375" t="s">
        <v>2</v>
      </c>
      <c r="B10" s="375"/>
      <c r="I10" s="611" t="s">
        <v>12</v>
      </c>
      <c r="J10" s="355">
        <v>203</v>
      </c>
      <c r="K10" s="356">
        <v>174</v>
      </c>
      <c r="L10" s="357">
        <v>112</v>
      </c>
      <c r="M10" s="357">
        <v>97</v>
      </c>
      <c r="N10" s="363">
        <v>94</v>
      </c>
    </row>
    <row r="11" spans="1:14" s="339" customFormat="1" ht="21" customHeight="1" x14ac:dyDescent="0.4">
      <c r="I11" s="362" t="s">
        <v>13</v>
      </c>
      <c r="J11" s="355">
        <v>62</v>
      </c>
      <c r="K11" s="356">
        <v>71</v>
      </c>
      <c r="L11" s="357">
        <v>5</v>
      </c>
      <c r="M11" s="357">
        <v>0</v>
      </c>
      <c r="N11" s="363">
        <v>6</v>
      </c>
    </row>
    <row r="12" spans="1:14" s="339" customFormat="1" ht="21" customHeight="1" x14ac:dyDescent="0.4">
      <c r="I12" s="378" t="s">
        <v>14</v>
      </c>
      <c r="J12" s="379">
        <v>18</v>
      </c>
      <c r="K12" s="380">
        <v>25</v>
      </c>
      <c r="L12" s="381">
        <v>23</v>
      </c>
      <c r="M12" s="381">
        <v>18</v>
      </c>
      <c r="N12" s="382">
        <v>19</v>
      </c>
    </row>
    <row r="13" spans="1:14" s="339" customFormat="1" ht="21" customHeight="1" x14ac:dyDescent="0.15">
      <c r="A13" s="376" t="s">
        <v>3</v>
      </c>
      <c r="B13" s="377"/>
      <c r="C13" s="377"/>
      <c r="D13" s="377"/>
      <c r="E13" s="377"/>
      <c r="F13" s="377"/>
      <c r="G13" s="377"/>
      <c r="I13" s="375" t="s">
        <v>15</v>
      </c>
      <c r="J13" s="385"/>
      <c r="K13" s="385"/>
      <c r="L13" s="385"/>
      <c r="M13" s="385"/>
      <c r="N13" s="385"/>
    </row>
    <row r="14" spans="1:14" s="339" customFormat="1" ht="21" customHeight="1" thickBot="1" x14ac:dyDescent="0.2">
      <c r="A14" s="383"/>
      <c r="B14" s="383"/>
      <c r="C14" s="383"/>
      <c r="D14" s="383"/>
      <c r="E14" s="383"/>
      <c r="F14" s="383"/>
      <c r="G14" s="384" t="s">
        <v>1</v>
      </c>
      <c r="I14" s="375"/>
      <c r="J14" s="385"/>
      <c r="K14" s="385"/>
      <c r="L14" s="385"/>
      <c r="M14" s="385"/>
      <c r="N14" s="385"/>
    </row>
    <row r="15" spans="1:14" s="339" customFormat="1" ht="21" customHeight="1" x14ac:dyDescent="0.15">
      <c r="A15" s="418" t="s">
        <v>5</v>
      </c>
      <c r="B15" s="419"/>
      <c r="C15" s="335" t="s">
        <v>248</v>
      </c>
      <c r="D15" s="336" t="s">
        <v>6</v>
      </c>
      <c r="E15" s="337" t="s">
        <v>215</v>
      </c>
      <c r="F15" s="337" t="s">
        <v>249</v>
      </c>
      <c r="G15" s="338" t="s">
        <v>251</v>
      </c>
      <c r="I15" s="386" t="s">
        <v>210</v>
      </c>
      <c r="J15" s="148"/>
      <c r="K15" s="148"/>
      <c r="L15" s="148"/>
      <c r="M15" s="148"/>
      <c r="N15" s="148"/>
    </row>
    <row r="16" spans="1:14" s="339" customFormat="1" ht="21" customHeight="1" thickBot="1" x14ac:dyDescent="0.2">
      <c r="A16" s="422" t="s">
        <v>214</v>
      </c>
      <c r="B16" s="423"/>
      <c r="C16" s="342">
        <v>4</v>
      </c>
      <c r="D16" s="343">
        <v>1</v>
      </c>
      <c r="E16" s="343">
        <v>2</v>
      </c>
      <c r="F16" s="343">
        <v>6</v>
      </c>
      <c r="G16" s="344">
        <v>2</v>
      </c>
      <c r="I16" s="161"/>
      <c r="J16" s="161"/>
      <c r="K16" s="161"/>
      <c r="L16" s="161"/>
      <c r="M16" s="161"/>
      <c r="N16" s="390" t="s">
        <v>230</v>
      </c>
    </row>
    <row r="17" spans="1:14" s="339" customFormat="1" ht="21" customHeight="1" x14ac:dyDescent="0.4">
      <c r="A17" s="420" t="s">
        <v>211</v>
      </c>
      <c r="B17" s="421"/>
      <c r="C17" s="387">
        <v>2</v>
      </c>
      <c r="D17" s="388" t="s">
        <v>16</v>
      </c>
      <c r="E17" s="388">
        <v>1</v>
      </c>
      <c r="F17" s="388">
        <v>1</v>
      </c>
      <c r="G17" s="389">
        <v>1</v>
      </c>
      <c r="I17" s="340" t="s">
        <v>229</v>
      </c>
      <c r="J17" s="335" t="s">
        <v>248</v>
      </c>
      <c r="K17" s="395" t="s">
        <v>207</v>
      </c>
      <c r="L17" s="395" t="s">
        <v>215</v>
      </c>
      <c r="M17" s="336" t="s">
        <v>249</v>
      </c>
      <c r="N17" s="396" t="s">
        <v>251</v>
      </c>
    </row>
    <row r="18" spans="1:14" s="339" customFormat="1" ht="21" customHeight="1" x14ac:dyDescent="0.4">
      <c r="A18" s="414" t="s">
        <v>212</v>
      </c>
      <c r="B18" s="415"/>
      <c r="C18" s="391">
        <v>2</v>
      </c>
      <c r="D18" s="392" t="s">
        <v>16</v>
      </c>
      <c r="E18" s="393">
        <v>1</v>
      </c>
      <c r="F18" s="393">
        <v>1</v>
      </c>
      <c r="G18" s="394">
        <v>0</v>
      </c>
      <c r="I18" s="400" t="s">
        <v>208</v>
      </c>
      <c r="J18" s="401">
        <v>753</v>
      </c>
      <c r="K18" s="402">
        <v>1282</v>
      </c>
      <c r="L18" s="402">
        <v>8302</v>
      </c>
      <c r="M18" s="402">
        <v>8645</v>
      </c>
      <c r="N18" s="403">
        <v>15237</v>
      </c>
    </row>
    <row r="19" spans="1:14" s="339" customFormat="1" ht="21" customHeight="1" x14ac:dyDescent="0.4">
      <c r="A19" s="416" t="s">
        <v>213</v>
      </c>
      <c r="B19" s="417"/>
      <c r="C19" s="397" t="s">
        <v>16</v>
      </c>
      <c r="D19" s="398">
        <v>1</v>
      </c>
      <c r="E19" s="398" t="s">
        <v>16</v>
      </c>
      <c r="F19" s="398">
        <v>4</v>
      </c>
      <c r="G19" s="399">
        <v>1</v>
      </c>
      <c r="I19" s="409" t="s">
        <v>209</v>
      </c>
      <c r="J19" s="410">
        <v>9.6199999999999992</v>
      </c>
      <c r="K19" s="411">
        <v>11.94</v>
      </c>
      <c r="L19" s="411">
        <v>27.3</v>
      </c>
      <c r="M19" s="411">
        <v>43.19</v>
      </c>
      <c r="N19" s="412">
        <v>71.38</v>
      </c>
    </row>
    <row r="20" spans="1:14" s="339" customFormat="1" ht="21" customHeight="1" x14ac:dyDescent="0.4">
      <c r="A20" s="404"/>
      <c r="B20" s="405" t="s">
        <v>218</v>
      </c>
      <c r="C20" s="406" t="s">
        <v>16</v>
      </c>
      <c r="D20" s="407">
        <v>1</v>
      </c>
      <c r="E20" s="407" t="s">
        <v>16</v>
      </c>
      <c r="F20" s="407">
        <v>4</v>
      </c>
      <c r="G20" s="408">
        <v>1</v>
      </c>
      <c r="I20" s="16" t="s">
        <v>238</v>
      </c>
      <c r="J20" s="16"/>
      <c r="K20" s="16"/>
      <c r="L20" s="16"/>
      <c r="M20" s="16"/>
      <c r="N20" s="16"/>
    </row>
    <row r="21" spans="1:14" s="339" customFormat="1" ht="13.5" customHeight="1" x14ac:dyDescent="0.4">
      <c r="A21" s="375" t="s">
        <v>2</v>
      </c>
      <c r="B21" s="375"/>
      <c r="I21" s="413" t="s">
        <v>241</v>
      </c>
    </row>
    <row r="22" spans="1:14" s="339" customFormat="1" ht="13.5" customHeight="1" x14ac:dyDescent="0.4">
      <c r="I22" s="413" t="s">
        <v>219</v>
      </c>
    </row>
    <row r="23" spans="1:14" s="339" customFormat="1" ht="13.5" customHeight="1" x14ac:dyDescent="0.4">
      <c r="I23" s="413"/>
    </row>
    <row r="24" spans="1:14" s="339" customFormat="1" ht="13.5" customHeight="1" x14ac:dyDescent="0.4"/>
    <row r="25" spans="1:14" s="339" customFormat="1" ht="13.5" customHeight="1" x14ac:dyDescent="0.4"/>
    <row r="26" spans="1:14" s="339" customFormat="1" ht="15" customHeight="1" x14ac:dyDescent="0.4"/>
    <row r="27" spans="1:14" s="339" customFormat="1" ht="15" customHeight="1" x14ac:dyDescent="0.4"/>
    <row r="28" spans="1:14" s="339" customFormat="1" ht="15" customHeight="1" x14ac:dyDescent="0.4"/>
    <row r="29" spans="1:14" s="339" customFormat="1" ht="15" customHeight="1" x14ac:dyDescent="0.4"/>
    <row r="30" spans="1:14" s="339" customFormat="1" ht="15" customHeight="1" x14ac:dyDescent="0.4"/>
    <row r="31" spans="1:14" s="339" customFormat="1" ht="15" customHeight="1" x14ac:dyDescent="0.4"/>
    <row r="32" spans="1:14" s="339" customFormat="1" ht="15" customHeight="1" x14ac:dyDescent="0.4"/>
    <row r="33" spans="9:14" s="339" customFormat="1" ht="15" customHeight="1" x14ac:dyDescent="0.4"/>
    <row r="34" spans="9:14" s="339" customFormat="1" ht="15" customHeight="1" x14ac:dyDescent="0.4"/>
    <row r="35" spans="9:14" s="339" customFormat="1" ht="15" customHeight="1" x14ac:dyDescent="0.4">
      <c r="I35" s="203"/>
      <c r="J35" s="203"/>
      <c r="K35" s="203"/>
      <c r="L35" s="203"/>
      <c r="M35" s="203"/>
      <c r="N35" s="203"/>
    </row>
    <row r="36" spans="9:14" ht="13.5" customHeight="1" x14ac:dyDescent="0.4"/>
  </sheetData>
  <mergeCells count="10">
    <mergeCell ref="A16:B16"/>
    <mergeCell ref="A17:B17"/>
    <mergeCell ref="A18:B18"/>
    <mergeCell ref="A19:B19"/>
    <mergeCell ref="A4:B4"/>
    <mergeCell ref="A5:B5"/>
    <mergeCell ref="A6:B6"/>
    <mergeCell ref="A7:B7"/>
    <mergeCell ref="A8:B8"/>
    <mergeCell ref="A15:B1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A4E2-559F-4AEB-ACE0-A32EF9C38883}">
  <dimension ref="A1:L72"/>
  <sheetViews>
    <sheetView showGridLines="0" view="pageBreakPreview" zoomScaleNormal="120" zoomScaleSheetLayoutView="100" workbookViewId="0"/>
  </sheetViews>
  <sheetFormatPr defaultRowHeight="13.5" x14ac:dyDescent="0.4"/>
  <cols>
    <col min="1" max="1" width="9.125" style="3" bestFit="1" customWidth="1"/>
    <col min="2" max="2" width="16.625" style="3" customWidth="1"/>
    <col min="3" max="4" width="9.125" style="3" customWidth="1"/>
    <col min="5" max="5" width="1.625" style="3" customWidth="1"/>
    <col min="6" max="6" width="8.125" style="3" customWidth="1"/>
    <col min="7" max="7" width="1.625" style="3" customWidth="1"/>
    <col min="8" max="8" width="8.125" style="3" customWidth="1"/>
    <col min="9" max="11" width="9.125" style="3" customWidth="1"/>
    <col min="12" max="12" width="7.125" style="3" customWidth="1"/>
    <col min="13" max="16384" width="9" style="3"/>
  </cols>
  <sheetData>
    <row r="1" spans="1:10" s="1" customFormat="1" ht="11.25" customHeight="1" x14ac:dyDescent="0.4">
      <c r="A1" s="5" t="s">
        <v>206</v>
      </c>
      <c r="C1" s="6"/>
      <c r="D1" s="6"/>
      <c r="E1" s="6"/>
      <c r="F1" s="6"/>
      <c r="G1" s="6"/>
      <c r="H1" s="6"/>
      <c r="I1" s="6"/>
    </row>
    <row r="2" spans="1:10" s="8" customFormat="1" ht="8.25" customHeight="1" thickBot="1" x14ac:dyDescent="0.45">
      <c r="A2" s="7"/>
      <c r="B2" s="7"/>
      <c r="C2" s="7"/>
      <c r="D2" s="7"/>
      <c r="E2" s="7"/>
      <c r="F2" s="7"/>
      <c r="G2" s="7"/>
      <c r="H2" s="7"/>
      <c r="I2" s="298" t="s">
        <v>232</v>
      </c>
    </row>
    <row r="3" spans="1:10" s="8" customFormat="1" ht="15" customHeight="1" x14ac:dyDescent="0.4">
      <c r="A3" s="612" t="s">
        <v>221</v>
      </c>
      <c r="B3" s="440"/>
      <c r="C3" s="613" t="s">
        <v>252</v>
      </c>
      <c r="D3" s="9">
        <v>31</v>
      </c>
      <c r="E3" s="614" t="s">
        <v>237</v>
      </c>
      <c r="F3" s="615"/>
      <c r="G3" s="614" t="s">
        <v>249</v>
      </c>
      <c r="H3" s="615"/>
      <c r="I3" s="616" t="s">
        <v>251</v>
      </c>
    </row>
    <row r="4" spans="1:10" s="8" customFormat="1" ht="15" customHeight="1" x14ac:dyDescent="0.4">
      <c r="A4" s="617" t="s">
        <v>17</v>
      </c>
      <c r="B4" s="439"/>
      <c r="C4" s="10">
        <v>354</v>
      </c>
      <c r="D4" s="11">
        <v>354</v>
      </c>
      <c r="E4" s="618">
        <v>354</v>
      </c>
      <c r="F4" s="619"/>
      <c r="G4" s="620">
        <v>354</v>
      </c>
      <c r="H4" s="621"/>
      <c r="I4" s="723">
        <v>360</v>
      </c>
    </row>
    <row r="5" spans="1:10" s="8" customFormat="1" ht="15" customHeight="1" x14ac:dyDescent="0.4">
      <c r="A5" s="622" t="s">
        <v>18</v>
      </c>
      <c r="B5" s="425"/>
      <c r="C5" s="12">
        <v>270</v>
      </c>
      <c r="D5" s="13">
        <v>280</v>
      </c>
      <c r="E5" s="623">
        <v>280</v>
      </c>
      <c r="F5" s="624"/>
      <c r="G5" s="625">
        <v>280</v>
      </c>
      <c r="H5" s="626"/>
      <c r="I5" s="724">
        <v>285</v>
      </c>
    </row>
    <row r="6" spans="1:10" s="8" customFormat="1" ht="15" customHeight="1" x14ac:dyDescent="0.4">
      <c r="A6" s="622" t="s">
        <v>19</v>
      </c>
      <c r="B6" s="425"/>
      <c r="C6" s="12">
        <v>4</v>
      </c>
      <c r="D6" s="13">
        <v>4</v>
      </c>
      <c r="E6" s="623">
        <v>4</v>
      </c>
      <c r="F6" s="624"/>
      <c r="G6" s="625">
        <v>4</v>
      </c>
      <c r="H6" s="626"/>
      <c r="I6" s="724">
        <v>5</v>
      </c>
    </row>
    <row r="7" spans="1:10" s="8" customFormat="1" ht="15" customHeight="1" x14ac:dyDescent="0.4">
      <c r="A7" s="622" t="s">
        <v>20</v>
      </c>
      <c r="B7" s="425"/>
      <c r="C7" s="12">
        <v>60</v>
      </c>
      <c r="D7" s="13">
        <v>50</v>
      </c>
      <c r="E7" s="623">
        <v>50</v>
      </c>
      <c r="F7" s="624"/>
      <c r="G7" s="625">
        <v>50</v>
      </c>
      <c r="H7" s="626"/>
      <c r="I7" s="724">
        <v>50</v>
      </c>
    </row>
    <row r="8" spans="1:10" s="8" customFormat="1" ht="15" customHeight="1" x14ac:dyDescent="0.4">
      <c r="A8" s="622" t="s">
        <v>21</v>
      </c>
      <c r="B8" s="425"/>
      <c r="C8" s="12">
        <v>3</v>
      </c>
      <c r="D8" s="13">
        <v>3</v>
      </c>
      <c r="E8" s="623">
        <v>3</v>
      </c>
      <c r="F8" s="624"/>
      <c r="G8" s="625">
        <v>3</v>
      </c>
      <c r="H8" s="626"/>
      <c r="I8" s="724">
        <v>3</v>
      </c>
    </row>
    <row r="9" spans="1:10" s="8" customFormat="1" ht="15" customHeight="1" x14ac:dyDescent="0.4">
      <c r="A9" s="622" t="s">
        <v>22</v>
      </c>
      <c r="B9" s="425"/>
      <c r="C9" s="14" t="s">
        <v>16</v>
      </c>
      <c r="D9" s="15" t="s">
        <v>16</v>
      </c>
      <c r="E9" s="625" t="s">
        <v>16</v>
      </c>
      <c r="F9" s="626"/>
      <c r="G9" s="625" t="s">
        <v>16</v>
      </c>
      <c r="H9" s="626"/>
      <c r="I9" s="725" t="s">
        <v>16</v>
      </c>
    </row>
    <row r="10" spans="1:10" s="8" customFormat="1" ht="27" customHeight="1" thickBot="1" x14ac:dyDescent="0.45">
      <c r="A10" s="627" t="s">
        <v>23</v>
      </c>
      <c r="B10" s="628"/>
      <c r="C10" s="629">
        <v>17</v>
      </c>
      <c r="D10" s="630">
        <v>17</v>
      </c>
      <c r="E10" s="631">
        <v>17</v>
      </c>
      <c r="F10" s="632"/>
      <c r="G10" s="633">
        <v>17</v>
      </c>
      <c r="H10" s="634"/>
      <c r="I10" s="726">
        <v>17</v>
      </c>
    </row>
    <row r="11" spans="1:10" s="8" customFormat="1" ht="9.75" customHeight="1" x14ac:dyDescent="0.4">
      <c r="A11" s="16" t="s">
        <v>239</v>
      </c>
      <c r="C11" s="17"/>
      <c r="D11" s="17"/>
      <c r="E11" s="17"/>
      <c r="F11" s="17"/>
      <c r="G11" s="17"/>
      <c r="H11" s="17"/>
      <c r="I11" s="17"/>
    </row>
    <row r="12" spans="1:10" s="8" customFormat="1" ht="10.5" customHeight="1" x14ac:dyDescent="0.4"/>
    <row r="13" spans="1:10" s="8" customFormat="1" ht="12.75" customHeight="1" x14ac:dyDescent="0.4">
      <c r="A13" s="5" t="s">
        <v>24</v>
      </c>
      <c r="B13" s="5"/>
      <c r="C13" s="5"/>
      <c r="D13" s="5"/>
      <c r="E13" s="5"/>
      <c r="F13" s="1"/>
      <c r="G13" s="1"/>
      <c r="H13" s="1"/>
      <c r="I13" s="1"/>
      <c r="J13" s="1"/>
    </row>
    <row r="14" spans="1:10" s="8" customFormat="1" ht="9" customHeight="1" thickBot="1" x14ac:dyDescent="0.45">
      <c r="D14" s="18"/>
      <c r="E14" s="18"/>
      <c r="F14" s="18"/>
      <c r="G14" s="18"/>
      <c r="J14" s="19" t="s">
        <v>231</v>
      </c>
    </row>
    <row r="15" spans="1:10" s="8" customFormat="1" ht="11.25" customHeight="1" x14ac:dyDescent="0.15">
      <c r="A15" s="635"/>
      <c r="B15" s="20" t="s">
        <v>25</v>
      </c>
      <c r="C15" s="21" t="s">
        <v>237</v>
      </c>
      <c r="D15" s="636" t="s">
        <v>253</v>
      </c>
      <c r="E15" s="637"/>
      <c r="F15" s="638"/>
      <c r="G15" s="639"/>
      <c r="H15" s="640" t="s">
        <v>25</v>
      </c>
      <c r="I15" s="641"/>
      <c r="J15" s="636" t="s">
        <v>254</v>
      </c>
    </row>
    <row r="16" spans="1:10" s="8" customFormat="1" ht="12" customHeight="1" x14ac:dyDescent="0.4">
      <c r="A16" s="642" t="s">
        <v>26</v>
      </c>
      <c r="B16" s="22" t="s">
        <v>27</v>
      </c>
      <c r="C16" s="23">
        <v>9</v>
      </c>
      <c r="D16" s="643">
        <v>10</v>
      </c>
      <c r="E16" s="644"/>
      <c r="F16" s="645" t="s">
        <v>26</v>
      </c>
      <c r="G16" s="646"/>
      <c r="H16" s="647" t="s">
        <v>27</v>
      </c>
      <c r="I16" s="648"/>
      <c r="J16" s="727">
        <v>15</v>
      </c>
    </row>
    <row r="17" spans="1:11" s="27" customFormat="1" ht="12" customHeight="1" x14ac:dyDescent="0.4">
      <c r="A17" s="649"/>
      <c r="B17" s="24" t="s">
        <v>29</v>
      </c>
      <c r="C17" s="25">
        <v>11</v>
      </c>
      <c r="D17" s="650">
        <v>12</v>
      </c>
      <c r="E17" s="644"/>
      <c r="F17" s="651"/>
      <c r="G17" s="652"/>
      <c r="H17" s="426" t="s">
        <v>255</v>
      </c>
      <c r="I17" s="427"/>
      <c r="J17" s="728">
        <v>7</v>
      </c>
    </row>
    <row r="18" spans="1:11" s="8" customFormat="1" ht="12" customHeight="1" x14ac:dyDescent="0.4">
      <c r="A18" s="649"/>
      <c r="B18" s="24" t="s">
        <v>28</v>
      </c>
      <c r="C18" s="25">
        <v>7</v>
      </c>
      <c r="D18" s="650">
        <v>7</v>
      </c>
      <c r="E18" s="644"/>
      <c r="F18" s="651"/>
      <c r="G18" s="652"/>
      <c r="H18" s="426" t="s">
        <v>256</v>
      </c>
      <c r="I18" s="427"/>
      <c r="J18" s="728">
        <v>14</v>
      </c>
    </row>
    <row r="19" spans="1:11" s="27" customFormat="1" ht="12" customHeight="1" x14ac:dyDescent="0.4">
      <c r="A19" s="649"/>
      <c r="B19" s="24" t="s">
        <v>30</v>
      </c>
      <c r="C19" s="25">
        <v>24</v>
      </c>
      <c r="D19" s="650">
        <v>24</v>
      </c>
      <c r="E19" s="644"/>
      <c r="F19" s="651"/>
      <c r="G19" s="652"/>
      <c r="H19" s="426" t="s">
        <v>30</v>
      </c>
      <c r="I19" s="427"/>
      <c r="J19" s="729">
        <v>27</v>
      </c>
    </row>
    <row r="20" spans="1:11" s="8" customFormat="1" ht="12" customHeight="1" x14ac:dyDescent="0.4">
      <c r="A20" s="653"/>
      <c r="B20" s="24" t="s">
        <v>32</v>
      </c>
      <c r="C20" s="25">
        <v>9</v>
      </c>
      <c r="D20" s="650">
        <v>10</v>
      </c>
      <c r="E20" s="644"/>
      <c r="F20" s="730" t="s">
        <v>257</v>
      </c>
      <c r="G20" s="731"/>
      <c r="H20" s="647" t="s">
        <v>258</v>
      </c>
      <c r="I20" s="648"/>
      <c r="J20" s="727">
        <v>16</v>
      </c>
    </row>
    <row r="21" spans="1:11" s="27" customFormat="1" ht="12" customHeight="1" x14ac:dyDescent="0.4">
      <c r="A21" s="654"/>
      <c r="B21" s="30" t="s">
        <v>31</v>
      </c>
      <c r="C21" s="31">
        <v>8</v>
      </c>
      <c r="D21" s="655">
        <v>8</v>
      </c>
      <c r="E21" s="644"/>
      <c r="F21" s="656"/>
      <c r="G21" s="657"/>
      <c r="H21" s="426" t="s">
        <v>259</v>
      </c>
      <c r="I21" s="427"/>
      <c r="J21" s="728">
        <v>12</v>
      </c>
      <c r="K21" s="35"/>
    </row>
    <row r="22" spans="1:11" s="8" customFormat="1" ht="12" customHeight="1" x14ac:dyDescent="0.4">
      <c r="A22" s="658" t="s">
        <v>34</v>
      </c>
      <c r="B22" s="24" t="s">
        <v>33</v>
      </c>
      <c r="C22" s="25">
        <v>9</v>
      </c>
      <c r="D22" s="650">
        <v>8</v>
      </c>
      <c r="E22" s="644"/>
      <c r="F22" s="659"/>
      <c r="G22" s="288"/>
      <c r="H22" s="428" t="s">
        <v>260</v>
      </c>
      <c r="I22" s="429"/>
      <c r="J22" s="729">
        <v>8</v>
      </c>
    </row>
    <row r="23" spans="1:11" s="35" customFormat="1" ht="12" customHeight="1" x14ac:dyDescent="0.4">
      <c r="A23" s="658"/>
      <c r="B23" s="24" t="s">
        <v>36</v>
      </c>
      <c r="C23" s="25">
        <v>8</v>
      </c>
      <c r="D23" s="650">
        <v>7</v>
      </c>
      <c r="E23" s="644"/>
      <c r="F23" s="660" t="s">
        <v>40</v>
      </c>
      <c r="G23" s="661"/>
      <c r="H23" s="426" t="s">
        <v>41</v>
      </c>
      <c r="I23" s="427"/>
      <c r="J23" s="727">
        <v>17</v>
      </c>
      <c r="K23" s="8"/>
    </row>
    <row r="24" spans="1:11" s="8" customFormat="1" ht="12" customHeight="1" x14ac:dyDescent="0.4">
      <c r="A24" s="653"/>
      <c r="B24" s="24" t="s">
        <v>37</v>
      </c>
      <c r="C24" s="36">
        <v>10</v>
      </c>
      <c r="D24" s="662">
        <v>9</v>
      </c>
      <c r="E24" s="644"/>
      <c r="F24" s="656"/>
      <c r="G24" s="657"/>
      <c r="H24" s="426" t="s">
        <v>42</v>
      </c>
      <c r="I24" s="427"/>
      <c r="J24" s="728">
        <v>12</v>
      </c>
      <c r="K24" s="35"/>
    </row>
    <row r="25" spans="1:11" s="37" customFormat="1" ht="12" customHeight="1" x14ac:dyDescent="0.4">
      <c r="A25" s="658"/>
      <c r="B25" s="24" t="s">
        <v>38</v>
      </c>
      <c r="C25" s="25">
        <v>7</v>
      </c>
      <c r="D25" s="650">
        <v>7</v>
      </c>
      <c r="E25" s="644"/>
      <c r="F25" s="656"/>
      <c r="G25" s="657"/>
      <c r="H25" s="426" t="s">
        <v>43</v>
      </c>
      <c r="I25" s="427"/>
      <c r="J25" s="728">
        <v>10</v>
      </c>
      <c r="K25" s="8"/>
    </row>
    <row r="26" spans="1:11" s="8" customFormat="1" ht="12" customHeight="1" x14ac:dyDescent="0.4">
      <c r="A26" s="663" t="s">
        <v>40</v>
      </c>
      <c r="B26" s="22" t="s">
        <v>41</v>
      </c>
      <c r="C26" s="23">
        <v>16</v>
      </c>
      <c r="D26" s="643">
        <v>17</v>
      </c>
      <c r="E26" s="644"/>
      <c r="F26" s="656"/>
      <c r="G26" s="657"/>
      <c r="H26" s="426" t="s">
        <v>44</v>
      </c>
      <c r="I26" s="427"/>
      <c r="J26" s="728">
        <v>14</v>
      </c>
    </row>
    <row r="27" spans="1:11" s="35" customFormat="1" ht="12" customHeight="1" x14ac:dyDescent="0.4">
      <c r="A27" s="658"/>
      <c r="B27" s="24" t="s">
        <v>39</v>
      </c>
      <c r="C27" s="25">
        <v>4</v>
      </c>
      <c r="D27" s="650">
        <v>4</v>
      </c>
      <c r="E27" s="644"/>
      <c r="F27" s="656"/>
      <c r="G27" s="657"/>
      <c r="H27" s="426" t="s">
        <v>39</v>
      </c>
      <c r="I27" s="427"/>
      <c r="J27" s="728">
        <v>4</v>
      </c>
      <c r="K27" s="27"/>
    </row>
    <row r="28" spans="1:11" s="8" customFormat="1" ht="12" customHeight="1" x14ac:dyDescent="0.4">
      <c r="A28" s="658"/>
      <c r="B28" s="24" t="s">
        <v>42</v>
      </c>
      <c r="C28" s="25">
        <v>12</v>
      </c>
      <c r="D28" s="650">
        <v>12</v>
      </c>
      <c r="E28" s="644"/>
      <c r="F28" s="656"/>
      <c r="G28" s="657"/>
      <c r="H28" s="426" t="s">
        <v>45</v>
      </c>
      <c r="I28" s="427"/>
      <c r="J28" s="728">
        <v>61</v>
      </c>
      <c r="K28" s="27"/>
    </row>
    <row r="29" spans="1:11" s="8" customFormat="1" ht="12" customHeight="1" x14ac:dyDescent="0.4">
      <c r="A29" s="658"/>
      <c r="B29" s="24" t="s">
        <v>43</v>
      </c>
      <c r="C29" s="25">
        <v>11</v>
      </c>
      <c r="D29" s="650">
        <v>11</v>
      </c>
      <c r="E29" s="644"/>
      <c r="F29" s="656"/>
      <c r="G29" s="664"/>
      <c r="H29" s="426" t="s">
        <v>46</v>
      </c>
      <c r="I29" s="427"/>
      <c r="J29" s="728">
        <v>3</v>
      </c>
      <c r="K29" s="27"/>
    </row>
    <row r="30" spans="1:11" s="27" customFormat="1" ht="12" customHeight="1" x14ac:dyDescent="0.4">
      <c r="A30" s="658"/>
      <c r="B30" s="24" t="s">
        <v>44</v>
      </c>
      <c r="C30" s="25">
        <v>12</v>
      </c>
      <c r="D30" s="650">
        <v>13</v>
      </c>
      <c r="E30" s="644"/>
      <c r="F30" s="665"/>
      <c r="G30" s="290"/>
      <c r="H30" s="426" t="s">
        <v>47</v>
      </c>
      <c r="I30" s="427"/>
      <c r="J30" s="728">
        <v>2</v>
      </c>
      <c r="K30" s="8"/>
    </row>
    <row r="31" spans="1:11" s="27" customFormat="1" ht="12" customHeight="1" x14ac:dyDescent="0.4">
      <c r="A31" s="658"/>
      <c r="B31" s="24" t="s">
        <v>45</v>
      </c>
      <c r="C31" s="25">
        <v>62</v>
      </c>
      <c r="D31" s="650">
        <v>59</v>
      </c>
      <c r="E31" s="644"/>
      <c r="F31" s="659"/>
      <c r="G31" s="288"/>
      <c r="H31" s="428" t="s">
        <v>48</v>
      </c>
      <c r="I31" s="429"/>
      <c r="J31" s="729">
        <v>19</v>
      </c>
      <c r="K31" s="35"/>
    </row>
    <row r="32" spans="1:11" s="27" customFormat="1" ht="12" customHeight="1" x14ac:dyDescent="0.4">
      <c r="A32" s="658"/>
      <c r="B32" s="287" t="s">
        <v>46</v>
      </c>
      <c r="C32" s="25">
        <v>4</v>
      </c>
      <c r="D32" s="650">
        <v>3</v>
      </c>
      <c r="E32" s="644"/>
      <c r="F32" s="645" t="s">
        <v>261</v>
      </c>
      <c r="G32" s="646"/>
      <c r="H32" s="647" t="s">
        <v>262</v>
      </c>
      <c r="I32" s="648"/>
      <c r="J32" s="727">
        <v>14</v>
      </c>
      <c r="K32" s="8"/>
    </row>
    <row r="33" spans="1:12" s="8" customFormat="1" ht="12" customHeight="1" x14ac:dyDescent="0.4">
      <c r="A33" s="653"/>
      <c r="B33" s="24" t="s">
        <v>47</v>
      </c>
      <c r="C33" s="25">
        <v>1</v>
      </c>
      <c r="D33" s="650">
        <v>2</v>
      </c>
      <c r="E33" s="644"/>
      <c r="F33" s="665"/>
      <c r="G33" s="290"/>
      <c r="H33" s="426" t="s">
        <v>51</v>
      </c>
      <c r="I33" s="427"/>
      <c r="J33" s="728">
        <v>8</v>
      </c>
    </row>
    <row r="34" spans="1:12" s="35" customFormat="1" ht="12" customHeight="1" x14ac:dyDescent="0.4">
      <c r="A34" s="654"/>
      <c r="B34" s="30" t="s">
        <v>48</v>
      </c>
      <c r="C34" s="31">
        <v>17</v>
      </c>
      <c r="D34" s="655">
        <v>19</v>
      </c>
      <c r="E34" s="644"/>
      <c r="F34" s="665"/>
      <c r="G34" s="290"/>
      <c r="H34" s="426" t="s">
        <v>263</v>
      </c>
      <c r="I34" s="427"/>
      <c r="J34" s="728">
        <v>13</v>
      </c>
      <c r="K34" s="8"/>
    </row>
    <row r="35" spans="1:12" s="8" customFormat="1" ht="12" customHeight="1" x14ac:dyDescent="0.4">
      <c r="A35" s="653" t="s">
        <v>49</v>
      </c>
      <c r="B35" s="24" t="s">
        <v>50</v>
      </c>
      <c r="C35" s="25">
        <v>11</v>
      </c>
      <c r="D35" s="650">
        <v>11</v>
      </c>
      <c r="E35" s="644"/>
      <c r="F35" s="666"/>
      <c r="G35" s="667"/>
      <c r="H35" s="437" t="s">
        <v>53</v>
      </c>
      <c r="I35" s="438"/>
      <c r="J35" s="732">
        <v>14</v>
      </c>
    </row>
    <row r="36" spans="1:12" s="8" customFormat="1" ht="12" customHeight="1" x14ac:dyDescent="0.15">
      <c r="A36" s="653"/>
      <c r="B36" s="24" t="s">
        <v>51</v>
      </c>
      <c r="C36" s="25">
        <v>8</v>
      </c>
      <c r="D36" s="650">
        <v>8</v>
      </c>
      <c r="E36" s="644"/>
      <c r="F36" s="668"/>
      <c r="G36" s="669"/>
      <c r="H36" s="670" t="s">
        <v>264</v>
      </c>
      <c r="I36" s="670"/>
      <c r="J36" s="733">
        <f>SUM(J16:J35)</f>
        <v>290</v>
      </c>
      <c r="K36" s="35"/>
    </row>
    <row r="37" spans="1:12" s="8" customFormat="1" ht="12" customHeight="1" x14ac:dyDescent="0.4">
      <c r="A37" s="653"/>
      <c r="B37" s="24" t="s">
        <v>52</v>
      </c>
      <c r="C37" s="25">
        <v>11</v>
      </c>
      <c r="D37" s="650">
        <v>10</v>
      </c>
      <c r="E37" s="644"/>
      <c r="F37" s="671"/>
      <c r="G37" s="672"/>
      <c r="H37" s="431" t="s">
        <v>54</v>
      </c>
      <c r="I37" s="431"/>
      <c r="J37" s="734">
        <v>5</v>
      </c>
      <c r="K37" s="27"/>
    </row>
    <row r="38" spans="1:12" s="8" customFormat="1" ht="12" customHeight="1" x14ac:dyDescent="0.15">
      <c r="A38" s="673"/>
      <c r="B38" s="42" t="s">
        <v>53</v>
      </c>
      <c r="C38" s="43">
        <v>15</v>
      </c>
      <c r="D38" s="674">
        <v>15</v>
      </c>
      <c r="E38" s="644"/>
      <c r="F38" s="668"/>
      <c r="G38" s="669"/>
      <c r="H38" s="670" t="s">
        <v>264</v>
      </c>
      <c r="I38" s="670"/>
      <c r="J38" s="733">
        <v>5</v>
      </c>
      <c r="K38" s="37"/>
    </row>
    <row r="39" spans="1:12" s="35" customFormat="1" ht="12" customHeight="1" x14ac:dyDescent="0.15">
      <c r="A39" s="668"/>
      <c r="B39" s="675" t="s">
        <v>265</v>
      </c>
      <c r="C39" s="32">
        <v>286</v>
      </c>
      <c r="D39" s="676">
        <v>286</v>
      </c>
      <c r="E39" s="677"/>
      <c r="F39" s="671"/>
      <c r="G39" s="672"/>
      <c r="H39" s="431" t="s">
        <v>55</v>
      </c>
      <c r="I39" s="431"/>
      <c r="J39" s="734">
        <v>5</v>
      </c>
    </row>
    <row r="40" spans="1:12" s="27" customFormat="1" ht="12" customHeight="1" x14ac:dyDescent="0.15">
      <c r="A40" s="678"/>
      <c r="B40" s="45" t="s">
        <v>54</v>
      </c>
      <c r="C40" s="39">
        <v>5</v>
      </c>
      <c r="D40" s="679">
        <v>5</v>
      </c>
      <c r="E40" s="644"/>
      <c r="F40" s="680"/>
      <c r="G40" s="681"/>
      <c r="H40" s="670" t="s">
        <v>264</v>
      </c>
      <c r="I40" s="670"/>
      <c r="J40" s="733">
        <v>5</v>
      </c>
      <c r="K40" s="35"/>
    </row>
    <row r="41" spans="1:12" s="37" customFormat="1" ht="12" customHeight="1" x14ac:dyDescent="0.15">
      <c r="A41" s="668"/>
      <c r="B41" s="675" t="s">
        <v>265</v>
      </c>
      <c r="C41" s="32">
        <v>5</v>
      </c>
      <c r="D41" s="676">
        <v>5</v>
      </c>
      <c r="E41" s="677"/>
      <c r="F41" s="645" t="s">
        <v>266</v>
      </c>
      <c r="G41" s="646"/>
      <c r="H41" s="647" t="s">
        <v>57</v>
      </c>
      <c r="I41" s="648"/>
      <c r="J41" s="727">
        <v>13</v>
      </c>
      <c r="K41" s="8"/>
    </row>
    <row r="42" spans="1:12" s="35" customFormat="1" ht="12" customHeight="1" x14ac:dyDescent="0.4">
      <c r="A42" s="678"/>
      <c r="B42" s="45" t="s">
        <v>55</v>
      </c>
      <c r="C42" s="39">
        <v>4</v>
      </c>
      <c r="D42" s="679">
        <v>4</v>
      </c>
      <c r="E42" s="644"/>
      <c r="F42" s="665"/>
      <c r="G42" s="637"/>
      <c r="H42" s="426" t="s">
        <v>267</v>
      </c>
      <c r="I42" s="427"/>
      <c r="J42" s="728">
        <v>13</v>
      </c>
      <c r="K42" s="8"/>
    </row>
    <row r="43" spans="1:12" s="35" customFormat="1" ht="12" customHeight="1" x14ac:dyDescent="0.15">
      <c r="A43" s="668"/>
      <c r="B43" s="675" t="s">
        <v>265</v>
      </c>
      <c r="C43" s="32">
        <v>4</v>
      </c>
      <c r="D43" s="676">
        <v>4</v>
      </c>
      <c r="E43" s="677"/>
      <c r="F43" s="665"/>
      <c r="G43" s="637"/>
      <c r="H43" s="437" t="s">
        <v>61</v>
      </c>
      <c r="I43" s="438"/>
      <c r="J43" s="732">
        <v>7</v>
      </c>
      <c r="K43" s="8"/>
    </row>
    <row r="44" spans="1:12" s="8" customFormat="1" ht="12" customHeight="1" x14ac:dyDescent="0.15">
      <c r="A44" s="642" t="s">
        <v>56</v>
      </c>
      <c r="B44" s="22" t="s">
        <v>57</v>
      </c>
      <c r="C44" s="41">
        <v>8</v>
      </c>
      <c r="D44" s="643">
        <v>8</v>
      </c>
      <c r="E44" s="637"/>
      <c r="F44" s="665"/>
      <c r="G44" s="290"/>
      <c r="H44" s="670" t="s">
        <v>264</v>
      </c>
      <c r="I44" s="670"/>
      <c r="J44" s="735">
        <f>SUM(J41:J43)</f>
        <v>33</v>
      </c>
      <c r="K44" s="3"/>
    </row>
    <row r="45" spans="1:12" s="8" customFormat="1" ht="12" customHeight="1" x14ac:dyDescent="0.4">
      <c r="A45" s="653"/>
      <c r="B45" s="24" t="s">
        <v>58</v>
      </c>
      <c r="C45" s="34">
        <v>6</v>
      </c>
      <c r="D45" s="650">
        <v>6</v>
      </c>
      <c r="E45" s="644"/>
      <c r="F45" s="665"/>
      <c r="G45" s="637"/>
      <c r="H45" s="426" t="s">
        <v>62</v>
      </c>
      <c r="I45" s="427"/>
      <c r="J45" s="727">
        <v>3</v>
      </c>
      <c r="K45" s="3"/>
      <c r="L45" s="47"/>
    </row>
    <row r="46" spans="1:12" s="8" customFormat="1" ht="12" customHeight="1" x14ac:dyDescent="0.4">
      <c r="A46" s="653"/>
      <c r="B46" s="24" t="s">
        <v>59</v>
      </c>
      <c r="C46" s="34">
        <v>8</v>
      </c>
      <c r="D46" s="650">
        <v>8</v>
      </c>
      <c r="E46" s="644"/>
      <c r="F46" s="665"/>
      <c r="G46" s="637"/>
      <c r="H46" s="426" t="s">
        <v>63</v>
      </c>
      <c r="I46" s="427"/>
      <c r="J46" s="728">
        <v>2</v>
      </c>
      <c r="K46" s="3"/>
      <c r="L46" s="2"/>
    </row>
    <row r="47" spans="1:12" s="47" customFormat="1" ht="12" customHeight="1" x14ac:dyDescent="0.4">
      <c r="A47" s="653"/>
      <c r="B47" s="24" t="s">
        <v>60</v>
      </c>
      <c r="C47" s="34">
        <v>8</v>
      </c>
      <c r="D47" s="650">
        <v>9</v>
      </c>
      <c r="E47" s="644"/>
      <c r="F47" s="665"/>
      <c r="G47" s="637"/>
      <c r="H47" s="435" t="s">
        <v>64</v>
      </c>
      <c r="I47" s="427"/>
      <c r="J47" s="728">
        <v>1</v>
      </c>
      <c r="K47" s="3"/>
      <c r="L47" s="3"/>
    </row>
    <row r="48" spans="1:12" s="2" customFormat="1" ht="12" customHeight="1" x14ac:dyDescent="0.4">
      <c r="A48" s="653"/>
      <c r="B48" s="682" t="s">
        <v>61</v>
      </c>
      <c r="C48" s="28">
        <v>7</v>
      </c>
      <c r="D48" s="674">
        <v>7</v>
      </c>
      <c r="E48" s="644"/>
      <c r="F48" s="665"/>
      <c r="G48" s="637"/>
      <c r="H48" s="435" t="s">
        <v>65</v>
      </c>
      <c r="I48" s="427"/>
      <c r="J48" s="728">
        <v>3</v>
      </c>
      <c r="K48" s="3"/>
      <c r="L48" s="3"/>
    </row>
    <row r="49" spans="1:10" ht="12" customHeight="1" x14ac:dyDescent="0.15">
      <c r="A49" s="653"/>
      <c r="B49" s="675" t="s">
        <v>265</v>
      </c>
      <c r="C49" s="32">
        <v>37</v>
      </c>
      <c r="D49" s="676">
        <v>38</v>
      </c>
      <c r="E49" s="644"/>
      <c r="F49" s="683"/>
      <c r="G49" s="684"/>
      <c r="H49" s="435" t="s">
        <v>66</v>
      </c>
      <c r="I49" s="427"/>
      <c r="J49" s="712" t="s">
        <v>16</v>
      </c>
    </row>
    <row r="50" spans="1:10" ht="12" customHeight="1" x14ac:dyDescent="0.4">
      <c r="A50" s="653"/>
      <c r="B50" s="24" t="s">
        <v>62</v>
      </c>
      <c r="C50" s="33">
        <v>5</v>
      </c>
      <c r="D50" s="643">
        <v>3</v>
      </c>
      <c r="E50" s="677"/>
      <c r="F50" s="685"/>
      <c r="G50" s="686"/>
      <c r="H50" s="433" t="s">
        <v>67</v>
      </c>
      <c r="I50" s="434"/>
      <c r="J50" s="736" t="s">
        <v>16</v>
      </c>
    </row>
    <row r="51" spans="1:10" ht="12" customHeight="1" x14ac:dyDescent="0.15">
      <c r="A51" s="653"/>
      <c r="B51" s="24" t="s">
        <v>63</v>
      </c>
      <c r="C51" s="34" t="s">
        <v>16</v>
      </c>
      <c r="D51" s="687">
        <v>2</v>
      </c>
      <c r="E51" s="644"/>
      <c r="F51" s="688"/>
      <c r="G51" s="689"/>
      <c r="H51" s="670" t="s">
        <v>264</v>
      </c>
      <c r="I51" s="670"/>
      <c r="J51" s="735">
        <v>9</v>
      </c>
    </row>
    <row r="52" spans="1:10" ht="12" customHeight="1" x14ac:dyDescent="0.4">
      <c r="A52" s="690"/>
      <c r="B52" s="691" t="s">
        <v>64</v>
      </c>
      <c r="C52" s="34">
        <v>1</v>
      </c>
      <c r="D52" s="692">
        <v>1</v>
      </c>
      <c r="E52" s="693"/>
      <c r="F52" s="671"/>
      <c r="G52" s="672"/>
      <c r="H52" s="431" t="s">
        <v>68</v>
      </c>
      <c r="I52" s="432"/>
      <c r="J52" s="737">
        <v>3</v>
      </c>
    </row>
    <row r="53" spans="1:10" ht="12" customHeight="1" x14ac:dyDescent="0.15">
      <c r="A53" s="690"/>
      <c r="B53" s="691" t="s">
        <v>65</v>
      </c>
      <c r="C53" s="34">
        <v>3</v>
      </c>
      <c r="D53" s="692">
        <v>3</v>
      </c>
      <c r="E53" s="693"/>
      <c r="F53" s="694"/>
      <c r="G53" s="695"/>
      <c r="H53" s="670" t="s">
        <v>264</v>
      </c>
      <c r="I53" s="670"/>
      <c r="J53" s="735">
        <v>3</v>
      </c>
    </row>
    <row r="54" spans="1:10" ht="12" customHeight="1" x14ac:dyDescent="0.15">
      <c r="A54" s="696"/>
      <c r="B54" s="691" t="s">
        <v>66</v>
      </c>
      <c r="C54" s="34" t="s">
        <v>16</v>
      </c>
      <c r="D54" s="692" t="s">
        <v>16</v>
      </c>
      <c r="E54" s="693"/>
      <c r="F54" s="697"/>
      <c r="G54" s="698"/>
      <c r="H54" s="699" t="s">
        <v>268</v>
      </c>
      <c r="I54" s="700"/>
      <c r="J54" s="738">
        <f>J36+J38+J40+J44+J51+J53</f>
        <v>345</v>
      </c>
    </row>
    <row r="55" spans="1:10" ht="12" customHeight="1" x14ac:dyDescent="0.4">
      <c r="A55" s="685"/>
      <c r="B55" s="701" t="s">
        <v>67</v>
      </c>
      <c r="C55" s="38" t="s">
        <v>16</v>
      </c>
      <c r="D55" s="702" t="s">
        <v>16</v>
      </c>
      <c r="E55" s="693"/>
      <c r="F55" s="645" t="s">
        <v>69</v>
      </c>
      <c r="G55" s="646"/>
      <c r="H55" s="703" t="s">
        <v>70</v>
      </c>
      <c r="I55" s="430"/>
      <c r="J55" s="727">
        <v>1</v>
      </c>
    </row>
    <row r="56" spans="1:10" ht="12" customHeight="1" x14ac:dyDescent="0.15">
      <c r="A56" s="704"/>
      <c r="B56" s="675" t="s">
        <v>265</v>
      </c>
      <c r="C56" s="32">
        <v>9</v>
      </c>
      <c r="D56" s="676">
        <v>9</v>
      </c>
      <c r="E56" s="705"/>
      <c r="F56" s="665"/>
      <c r="G56" s="290"/>
      <c r="H56" s="703" t="s">
        <v>71</v>
      </c>
      <c r="I56" s="430"/>
      <c r="J56" s="728">
        <v>1</v>
      </c>
    </row>
    <row r="57" spans="1:10" ht="12" customHeight="1" x14ac:dyDescent="0.4">
      <c r="A57" s="678"/>
      <c r="B57" s="289" t="s">
        <v>68</v>
      </c>
      <c r="C57" s="39">
        <v>3</v>
      </c>
      <c r="D57" s="679">
        <v>3</v>
      </c>
      <c r="E57" s="677"/>
      <c r="F57" s="665"/>
      <c r="G57" s="290"/>
      <c r="H57" s="703" t="s">
        <v>72</v>
      </c>
      <c r="I57" s="430"/>
      <c r="J57" s="712" t="s">
        <v>16</v>
      </c>
    </row>
    <row r="58" spans="1:10" ht="12" customHeight="1" x14ac:dyDescent="0.15">
      <c r="A58" s="706"/>
      <c r="B58" s="675" t="s">
        <v>265</v>
      </c>
      <c r="C58" s="32">
        <v>3</v>
      </c>
      <c r="D58" s="676">
        <v>3</v>
      </c>
      <c r="E58" s="693"/>
      <c r="F58" s="665"/>
      <c r="G58" s="290"/>
      <c r="H58" s="703" t="s">
        <v>73</v>
      </c>
      <c r="I58" s="430"/>
      <c r="J58" s="712" t="s">
        <v>16</v>
      </c>
    </row>
    <row r="59" spans="1:10" ht="12" customHeight="1" x14ac:dyDescent="0.15">
      <c r="A59" s="697"/>
      <c r="B59" s="675" t="s">
        <v>268</v>
      </c>
      <c r="C59" s="40">
        <v>344</v>
      </c>
      <c r="D59" s="707">
        <v>345</v>
      </c>
      <c r="E59" s="644"/>
      <c r="F59" s="659"/>
      <c r="G59" s="288"/>
      <c r="H59" s="708" t="s">
        <v>216</v>
      </c>
      <c r="I59" s="436"/>
      <c r="J59" s="729">
        <v>1</v>
      </c>
    </row>
    <row r="60" spans="1:10" ht="12" customHeight="1" x14ac:dyDescent="0.15">
      <c r="A60" s="642" t="s">
        <v>69</v>
      </c>
      <c r="B60" s="26" t="s">
        <v>70</v>
      </c>
      <c r="C60" s="41">
        <v>1</v>
      </c>
      <c r="D60" s="709">
        <v>1</v>
      </c>
      <c r="E60" s="677"/>
      <c r="F60" s="710"/>
      <c r="G60" s="711"/>
      <c r="H60" s="699" t="s">
        <v>269</v>
      </c>
      <c r="I60" s="700"/>
      <c r="J60" s="738">
        <v>3</v>
      </c>
    </row>
    <row r="61" spans="1:10" ht="12" customHeight="1" thickBot="1" x14ac:dyDescent="0.2">
      <c r="A61" s="653"/>
      <c r="B61" s="26" t="s">
        <v>71</v>
      </c>
      <c r="C61" s="34">
        <v>1</v>
      </c>
      <c r="D61" s="712">
        <v>1</v>
      </c>
      <c r="E61" s="677"/>
      <c r="F61" s="713"/>
      <c r="G61" s="714"/>
      <c r="H61" s="715" t="s">
        <v>270</v>
      </c>
      <c r="I61" s="716"/>
      <c r="J61" s="739">
        <f>J54+J60</f>
        <v>348</v>
      </c>
    </row>
    <row r="62" spans="1:10" ht="12" customHeight="1" x14ac:dyDescent="0.4">
      <c r="A62" s="653"/>
      <c r="B62" s="26" t="s">
        <v>72</v>
      </c>
      <c r="C62" s="34">
        <v>1</v>
      </c>
      <c r="D62" s="712" t="s">
        <v>16</v>
      </c>
      <c r="E62" s="34"/>
      <c r="F62" s="717" t="s">
        <v>239</v>
      </c>
      <c r="G62" s="46"/>
      <c r="H62" s="35"/>
      <c r="I62" s="35"/>
    </row>
    <row r="63" spans="1:10" ht="12" customHeight="1" x14ac:dyDescent="0.4">
      <c r="A63" s="653"/>
      <c r="B63" s="26" t="s">
        <v>73</v>
      </c>
      <c r="C63" s="34">
        <v>1</v>
      </c>
      <c r="D63" s="712">
        <v>1</v>
      </c>
      <c r="E63" s="34"/>
      <c r="F63" s="1"/>
      <c r="G63" s="1"/>
      <c r="H63" s="35"/>
      <c r="I63" s="35"/>
    </row>
    <row r="64" spans="1:10" ht="12" customHeight="1" x14ac:dyDescent="0.4">
      <c r="A64" s="654"/>
      <c r="B64" s="29" t="s">
        <v>216</v>
      </c>
      <c r="C64" s="44">
        <v>1</v>
      </c>
      <c r="D64" s="718">
        <v>1</v>
      </c>
      <c r="E64" s="34"/>
    </row>
    <row r="65" spans="1:5" ht="12" customHeight="1" x14ac:dyDescent="0.15">
      <c r="A65" s="710"/>
      <c r="B65" s="675" t="s">
        <v>271</v>
      </c>
      <c r="C65" s="32">
        <v>5</v>
      </c>
      <c r="D65" s="676">
        <v>4</v>
      </c>
      <c r="E65" s="34"/>
    </row>
    <row r="66" spans="1:5" ht="12" customHeight="1" thickBot="1" x14ac:dyDescent="0.2">
      <c r="A66" s="719"/>
      <c r="B66" s="720" t="s">
        <v>270</v>
      </c>
      <c r="C66" s="721">
        <v>349</v>
      </c>
      <c r="D66" s="722">
        <v>349</v>
      </c>
      <c r="E66" s="34"/>
    </row>
    <row r="67" spans="1:5" ht="12" customHeight="1" x14ac:dyDescent="0.4">
      <c r="B67" s="46"/>
      <c r="C67" s="46"/>
      <c r="D67" s="46"/>
      <c r="E67" s="34"/>
    </row>
    <row r="68" spans="1:5" ht="12" customHeight="1" x14ac:dyDescent="0.4">
      <c r="A68" s="1"/>
      <c r="B68" s="1"/>
      <c r="C68" s="1"/>
      <c r="D68" s="1"/>
      <c r="E68" s="34"/>
    </row>
    <row r="69" spans="1:5" ht="12" customHeight="1" x14ac:dyDescent="0.4">
      <c r="E69" s="677"/>
    </row>
    <row r="70" spans="1:5" ht="12" customHeight="1" x14ac:dyDescent="0.4">
      <c r="E70" s="677"/>
    </row>
    <row r="71" spans="1:5" x14ac:dyDescent="0.4">
      <c r="E71" s="46"/>
    </row>
    <row r="72" spans="1:5" x14ac:dyDescent="0.4">
      <c r="E72" s="1"/>
    </row>
  </sheetData>
  <mergeCells count="77">
    <mergeCell ref="H57:I57"/>
    <mergeCell ref="H58:I58"/>
    <mergeCell ref="H59:I59"/>
    <mergeCell ref="H60:I60"/>
    <mergeCell ref="H61:I61"/>
    <mergeCell ref="H52:I52"/>
    <mergeCell ref="H53:I53"/>
    <mergeCell ref="H54:I54"/>
    <mergeCell ref="F55:G55"/>
    <mergeCell ref="H55:I55"/>
    <mergeCell ref="H56:I56"/>
    <mergeCell ref="H46:I46"/>
    <mergeCell ref="H47:I47"/>
    <mergeCell ref="H48:I48"/>
    <mergeCell ref="H49:I49"/>
    <mergeCell ref="H50:I50"/>
    <mergeCell ref="H51:I51"/>
    <mergeCell ref="F41:G41"/>
    <mergeCell ref="H41:I41"/>
    <mergeCell ref="H42:I42"/>
    <mergeCell ref="H43:I43"/>
    <mergeCell ref="H44:I44"/>
    <mergeCell ref="H45:I45"/>
    <mergeCell ref="H35:I35"/>
    <mergeCell ref="H36:I36"/>
    <mergeCell ref="H37:I37"/>
    <mergeCell ref="H38:I38"/>
    <mergeCell ref="H39:I39"/>
    <mergeCell ref="H40:I40"/>
    <mergeCell ref="H30:I30"/>
    <mergeCell ref="H31:I31"/>
    <mergeCell ref="F32:G32"/>
    <mergeCell ref="H32:I32"/>
    <mergeCell ref="H33:I33"/>
    <mergeCell ref="H34:I34"/>
    <mergeCell ref="H24:I24"/>
    <mergeCell ref="H25:I25"/>
    <mergeCell ref="H26:I26"/>
    <mergeCell ref="H27:I27"/>
    <mergeCell ref="H28:I28"/>
    <mergeCell ref="H29:I29"/>
    <mergeCell ref="F20:G20"/>
    <mergeCell ref="H20:I20"/>
    <mergeCell ref="H21:I21"/>
    <mergeCell ref="H22:I22"/>
    <mergeCell ref="F23:G23"/>
    <mergeCell ref="H23:I23"/>
    <mergeCell ref="H15:I15"/>
    <mergeCell ref="F16:G16"/>
    <mergeCell ref="H16:I16"/>
    <mergeCell ref="H17:I17"/>
    <mergeCell ref="H18:I18"/>
    <mergeCell ref="H19:I19"/>
    <mergeCell ref="A9:B9"/>
    <mergeCell ref="E9:F9"/>
    <mergeCell ref="G9:H9"/>
    <mergeCell ref="A10:B10"/>
    <mergeCell ref="E10:F10"/>
    <mergeCell ref="G10:H10"/>
    <mergeCell ref="A7:B7"/>
    <mergeCell ref="E7:F7"/>
    <mergeCell ref="G7:H7"/>
    <mergeCell ref="A8:B8"/>
    <mergeCell ref="E8:F8"/>
    <mergeCell ref="G8:H8"/>
    <mergeCell ref="A5:B5"/>
    <mergeCell ref="E5:F5"/>
    <mergeCell ref="G5:H5"/>
    <mergeCell ref="A6:B6"/>
    <mergeCell ref="E6:F6"/>
    <mergeCell ref="G6:H6"/>
    <mergeCell ref="A3:B3"/>
    <mergeCell ref="E3:F3"/>
    <mergeCell ref="G3:H3"/>
    <mergeCell ref="A4:B4"/>
    <mergeCell ref="E4:F4"/>
    <mergeCell ref="G4:H4"/>
  </mergeCells>
  <phoneticPr fontId="3"/>
  <pageMargins left="0.59055118110236227" right="0.59055118110236227" top="0.78740157480314965" bottom="0.39370078740157483" header="0.31496062992125984" footer="0.31496062992125984"/>
  <pageSetup paperSize="9" scale="87" firstPageNumber="48" orientation="portrait" r:id="rId1"/>
  <headerFooter alignWithMargins="0">
    <oddHeader>&amp;R&amp;"ＭＳ 明朝,標準"&amp;6行政・選挙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7A77-020E-49A8-B534-538F933CCE21}">
  <dimension ref="A1:ET71"/>
  <sheetViews>
    <sheetView showGridLines="0" view="pageBreakPreview" zoomScale="140" zoomScaleNormal="100" zoomScaleSheetLayoutView="140" workbookViewId="0">
      <selection activeCell="C1" sqref="C1"/>
    </sheetView>
  </sheetViews>
  <sheetFormatPr defaultColWidth="1.75" defaultRowHeight="18.75" x14ac:dyDescent="0.4"/>
  <cols>
    <col min="1" max="148" width="0.75" style="142" customWidth="1"/>
    <col min="149" max="182" width="1.125" style="142" customWidth="1"/>
    <col min="183" max="16384" width="1.75" style="142"/>
  </cols>
  <sheetData>
    <row r="1" spans="1:129" s="49" customFormat="1" ht="15" customHeight="1" x14ac:dyDescent="0.15">
      <c r="A1" s="297" t="s">
        <v>220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DR1" s="50" t="s">
        <v>272</v>
      </c>
    </row>
    <row r="2" spans="1:129" s="51" customFormat="1" ht="6" customHeight="1" x14ac:dyDescent="0.4">
      <c r="B2" s="52"/>
      <c r="C2" s="52"/>
      <c r="D2" s="52"/>
      <c r="E2" s="52"/>
      <c r="F2" s="52"/>
      <c r="G2" s="52"/>
      <c r="H2" s="52"/>
      <c r="I2" s="53"/>
      <c r="J2" s="54"/>
      <c r="K2" s="55"/>
      <c r="L2" s="55"/>
      <c r="M2" s="55"/>
      <c r="BM2" s="56"/>
      <c r="BN2" s="56"/>
    </row>
    <row r="3" spans="1:129" s="292" customFormat="1" ht="9.9499999999999993" customHeight="1" x14ac:dyDescent="0.4">
      <c r="B3" s="452" t="s">
        <v>74</v>
      </c>
      <c r="C3" s="453"/>
      <c r="D3" s="57"/>
      <c r="E3" s="458" t="s">
        <v>75</v>
      </c>
      <c r="F3" s="459"/>
      <c r="G3" s="57"/>
      <c r="H3" s="458" t="s">
        <v>76</v>
      </c>
      <c r="I3" s="459"/>
      <c r="J3" s="57"/>
      <c r="K3" s="458" t="s">
        <v>77</v>
      </c>
      <c r="L3" s="459"/>
      <c r="M3" s="57"/>
      <c r="N3" s="458" t="s">
        <v>78</v>
      </c>
      <c r="O3" s="459"/>
      <c r="Q3" s="57"/>
      <c r="X3" s="57"/>
      <c r="AG3" s="458" t="s">
        <v>79</v>
      </c>
      <c r="AH3" s="459"/>
      <c r="AV3" s="458" t="s">
        <v>80</v>
      </c>
      <c r="AW3" s="459"/>
      <c r="BS3" s="464"/>
      <c r="BT3" s="464"/>
      <c r="BV3" s="465" t="s">
        <v>81</v>
      </c>
      <c r="BW3" s="466"/>
    </row>
    <row r="4" spans="1:129" s="292" customFormat="1" ht="9.9499999999999993" customHeight="1" x14ac:dyDescent="0.4">
      <c r="B4" s="454"/>
      <c r="C4" s="455"/>
      <c r="D4" s="57"/>
      <c r="E4" s="460"/>
      <c r="F4" s="461"/>
      <c r="G4" s="57"/>
      <c r="H4" s="460"/>
      <c r="I4" s="461"/>
      <c r="J4" s="57"/>
      <c r="K4" s="460"/>
      <c r="L4" s="461"/>
      <c r="M4" s="57"/>
      <c r="N4" s="460"/>
      <c r="O4" s="461"/>
      <c r="Q4" s="57"/>
      <c r="X4" s="57"/>
      <c r="AG4" s="460"/>
      <c r="AH4" s="461"/>
      <c r="AV4" s="460"/>
      <c r="AW4" s="461"/>
      <c r="BS4" s="464"/>
      <c r="BT4" s="464"/>
      <c r="BV4" s="467"/>
      <c r="BW4" s="468"/>
    </row>
    <row r="5" spans="1:129" s="292" customFormat="1" ht="9.9499999999999993" customHeight="1" x14ac:dyDescent="0.4">
      <c r="B5" s="454"/>
      <c r="C5" s="455"/>
      <c r="D5" s="57"/>
      <c r="E5" s="460"/>
      <c r="F5" s="461"/>
      <c r="G5" s="57"/>
      <c r="H5" s="460"/>
      <c r="I5" s="461"/>
      <c r="J5" s="57"/>
      <c r="K5" s="460"/>
      <c r="L5" s="461"/>
      <c r="M5" s="57"/>
      <c r="N5" s="460"/>
      <c r="O5" s="461"/>
      <c r="Q5" s="57"/>
      <c r="X5" s="57"/>
      <c r="AG5" s="460"/>
      <c r="AH5" s="461"/>
      <c r="AV5" s="460"/>
      <c r="AW5" s="461"/>
      <c r="BS5" s="464"/>
      <c r="BT5" s="464"/>
      <c r="BV5" s="469"/>
      <c r="BW5" s="470"/>
      <c r="CY5" s="58"/>
      <c r="CZ5" s="58"/>
    </row>
    <row r="6" spans="1:129" s="292" customFormat="1" ht="9.9499999999999993" customHeight="1" x14ac:dyDescent="0.4">
      <c r="B6" s="454"/>
      <c r="C6" s="455"/>
      <c r="D6" s="57"/>
      <c r="E6" s="460"/>
      <c r="F6" s="461"/>
      <c r="G6" s="57"/>
      <c r="H6" s="460"/>
      <c r="I6" s="461"/>
      <c r="J6" s="57"/>
      <c r="K6" s="460"/>
      <c r="L6" s="461"/>
      <c r="M6" s="57"/>
      <c r="N6" s="460"/>
      <c r="O6" s="461"/>
      <c r="Q6" s="57"/>
      <c r="X6" s="57"/>
      <c r="AG6" s="460"/>
      <c r="AH6" s="461"/>
      <c r="AV6" s="460"/>
      <c r="AW6" s="461"/>
      <c r="BP6" s="59"/>
      <c r="BQ6" s="59"/>
      <c r="BR6" s="59"/>
      <c r="BS6" s="59"/>
      <c r="BV6" s="60"/>
    </row>
    <row r="7" spans="1:129" s="292" customFormat="1" ht="9.9499999999999993" customHeight="1" x14ac:dyDescent="0.4">
      <c r="B7" s="454"/>
      <c r="C7" s="455"/>
      <c r="D7" s="57"/>
      <c r="E7" s="460"/>
      <c r="F7" s="461"/>
      <c r="G7" s="57"/>
      <c r="H7" s="460"/>
      <c r="I7" s="461"/>
      <c r="J7" s="57"/>
      <c r="K7" s="460"/>
      <c r="L7" s="461"/>
      <c r="M7" s="57"/>
      <c r="N7" s="460"/>
      <c r="O7" s="461"/>
      <c r="Q7" s="57"/>
      <c r="X7" s="57"/>
      <c r="AG7" s="462"/>
      <c r="AH7" s="463"/>
      <c r="AV7" s="462"/>
      <c r="AW7" s="463"/>
      <c r="BA7" s="61"/>
      <c r="BB7" s="61"/>
      <c r="BC7" s="61"/>
      <c r="BD7" s="61"/>
      <c r="BE7" s="61"/>
      <c r="BF7" s="61"/>
      <c r="BG7" s="61"/>
      <c r="BH7" s="62"/>
      <c r="BI7" s="63"/>
      <c r="BJ7" s="64"/>
      <c r="BK7" s="64"/>
      <c r="BL7" s="64"/>
      <c r="BM7" s="64"/>
      <c r="BN7" s="64"/>
      <c r="BO7" s="64"/>
      <c r="BP7" s="61"/>
      <c r="BQ7" s="61"/>
      <c r="BR7" s="61"/>
      <c r="BS7" s="61"/>
      <c r="BT7" s="65"/>
      <c r="BU7" s="64"/>
      <c r="BV7" s="66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</row>
    <row r="8" spans="1:129" s="292" customFormat="1" ht="9.9499999999999993" customHeight="1" x14ac:dyDescent="0.4">
      <c r="B8" s="454"/>
      <c r="C8" s="455"/>
      <c r="D8" s="57"/>
      <c r="E8" s="460"/>
      <c r="F8" s="461"/>
      <c r="G8" s="57"/>
      <c r="H8" s="460"/>
      <c r="I8" s="461"/>
      <c r="J8" s="57"/>
      <c r="K8" s="460"/>
      <c r="L8" s="461"/>
      <c r="M8" s="57"/>
      <c r="N8" s="460"/>
      <c r="O8" s="461"/>
      <c r="AG8" s="67"/>
      <c r="AH8" s="68"/>
      <c r="AV8" s="69"/>
      <c r="AW8" s="70"/>
      <c r="BA8" s="71"/>
      <c r="BH8" s="72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1"/>
    </row>
    <row r="9" spans="1:129" s="292" customFormat="1" ht="9.9499999999999993" customHeight="1" x14ac:dyDescent="0.4">
      <c r="B9" s="454"/>
      <c r="C9" s="455"/>
      <c r="D9" s="57"/>
      <c r="E9" s="460"/>
      <c r="F9" s="461"/>
      <c r="G9" s="57"/>
      <c r="H9" s="460"/>
      <c r="I9" s="461"/>
      <c r="J9" s="57"/>
      <c r="K9" s="460"/>
      <c r="L9" s="461"/>
      <c r="M9" s="57"/>
      <c r="N9" s="460"/>
      <c r="O9" s="461"/>
      <c r="Q9" s="57"/>
      <c r="X9" s="57"/>
      <c r="AG9" s="458" t="s">
        <v>82</v>
      </c>
      <c r="AH9" s="459"/>
      <c r="AV9" s="74"/>
      <c r="AW9" s="75"/>
      <c r="AX9" s="74"/>
      <c r="AY9" s="74"/>
      <c r="AZ9" s="74"/>
      <c r="BA9" s="75"/>
      <c r="BB9" s="74"/>
      <c r="BC9" s="74"/>
      <c r="BH9" s="471" t="s">
        <v>83</v>
      </c>
      <c r="BI9" s="472"/>
      <c r="CK9" s="458" t="s">
        <v>84</v>
      </c>
      <c r="CL9" s="459"/>
    </row>
    <row r="10" spans="1:129" s="292" customFormat="1" ht="9.9499999999999993" customHeight="1" x14ac:dyDescent="0.4">
      <c r="B10" s="454"/>
      <c r="C10" s="455"/>
      <c r="D10" s="57"/>
      <c r="E10" s="460"/>
      <c r="F10" s="461"/>
      <c r="G10" s="57"/>
      <c r="H10" s="460"/>
      <c r="I10" s="461"/>
      <c r="J10" s="57"/>
      <c r="K10" s="460"/>
      <c r="L10" s="461"/>
      <c r="M10" s="57"/>
      <c r="N10" s="460"/>
      <c r="O10" s="461"/>
      <c r="Q10" s="57"/>
      <c r="X10" s="57"/>
      <c r="AG10" s="460"/>
      <c r="AH10" s="461"/>
      <c r="AV10" s="74"/>
      <c r="AW10" s="75"/>
      <c r="AX10" s="74"/>
      <c r="AY10" s="74"/>
      <c r="AZ10" s="74"/>
      <c r="BA10" s="75"/>
      <c r="BB10" s="74"/>
      <c r="BC10" s="74"/>
      <c r="BH10" s="473"/>
      <c r="BI10" s="474"/>
      <c r="CK10" s="460"/>
      <c r="CL10" s="461"/>
    </row>
    <row r="11" spans="1:129" s="292" customFormat="1" x14ac:dyDescent="0.4">
      <c r="B11" s="454"/>
      <c r="C11" s="455"/>
      <c r="D11" s="57"/>
      <c r="E11" s="460"/>
      <c r="F11" s="461"/>
      <c r="G11" s="57"/>
      <c r="H11" s="460"/>
      <c r="I11" s="461"/>
      <c r="J11" s="57"/>
      <c r="K11" s="460"/>
      <c r="L11" s="461"/>
      <c r="M11" s="57"/>
      <c r="N11" s="460"/>
      <c r="O11" s="461"/>
      <c r="Q11" s="57"/>
      <c r="X11" s="57"/>
      <c r="AG11" s="462"/>
      <c r="AH11" s="463"/>
      <c r="AV11" s="74"/>
      <c r="AW11" s="75"/>
      <c r="AX11" s="74"/>
      <c r="AY11" s="74"/>
      <c r="AZ11" s="74"/>
      <c r="BA11" s="75"/>
      <c r="BB11" s="74"/>
      <c r="BC11" s="74"/>
      <c r="BH11" s="475"/>
      <c r="BI11" s="476"/>
      <c r="CK11" s="462"/>
      <c r="CL11" s="463"/>
    </row>
    <row r="12" spans="1:129" s="292" customFormat="1" ht="9.9499999999999993" customHeight="1" x14ac:dyDescent="0.4">
      <c r="B12" s="456"/>
      <c r="C12" s="457"/>
      <c r="D12" s="57"/>
      <c r="E12" s="462"/>
      <c r="F12" s="463"/>
      <c r="G12" s="57"/>
      <c r="H12" s="462"/>
      <c r="I12" s="463"/>
      <c r="J12" s="57"/>
      <c r="K12" s="462"/>
      <c r="L12" s="463"/>
      <c r="M12" s="57"/>
      <c r="N12" s="462"/>
      <c r="O12" s="463"/>
      <c r="AH12" s="76"/>
      <c r="AW12" s="71"/>
      <c r="BA12" s="71"/>
      <c r="BH12" s="77"/>
      <c r="BI12" s="73"/>
      <c r="CK12" s="78"/>
      <c r="CL12" s="79"/>
      <c r="DR12" s="61"/>
      <c r="DS12" s="61"/>
      <c r="DT12" s="61"/>
      <c r="DU12" s="61"/>
      <c r="DV12" s="61"/>
      <c r="DW12" s="61"/>
      <c r="DX12" s="61"/>
    </row>
    <row r="13" spans="1:129" s="292" customFormat="1" ht="4.5" customHeight="1" x14ac:dyDescent="0.4">
      <c r="B13" s="74"/>
      <c r="C13" s="75"/>
      <c r="E13" s="80"/>
      <c r="F13" s="74"/>
      <c r="H13" s="74"/>
      <c r="I13" s="75"/>
      <c r="K13" s="80"/>
      <c r="L13" s="74"/>
      <c r="M13" s="74"/>
      <c r="N13" s="80"/>
      <c r="O13" s="74"/>
      <c r="AH13" s="81"/>
      <c r="AW13" s="71"/>
      <c r="BA13" s="71"/>
      <c r="BH13" s="82"/>
      <c r="BI13" s="76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8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67"/>
      <c r="DJ13" s="73"/>
      <c r="DK13" s="73"/>
      <c r="DL13" s="73"/>
      <c r="DM13" s="73"/>
      <c r="DN13" s="73"/>
      <c r="DO13" s="73"/>
      <c r="DP13" s="73"/>
      <c r="DQ13" s="73"/>
      <c r="DX13" s="84"/>
    </row>
    <row r="14" spans="1:129" s="292" customFormat="1" ht="9.75" customHeight="1" x14ac:dyDescent="0.4">
      <c r="B14" s="74"/>
      <c r="C14" s="75"/>
      <c r="E14" s="80"/>
      <c r="F14" s="74"/>
      <c r="H14" s="74"/>
      <c r="I14" s="75"/>
      <c r="K14" s="80"/>
      <c r="L14" s="74"/>
      <c r="N14" s="80"/>
      <c r="O14" s="74"/>
      <c r="Q14" s="57"/>
      <c r="X14" s="57"/>
      <c r="AG14" s="458" t="s">
        <v>273</v>
      </c>
      <c r="AH14" s="459"/>
      <c r="AW14" s="71"/>
      <c r="AZ14" s="458" t="s">
        <v>85</v>
      </c>
      <c r="BA14" s="459"/>
      <c r="BH14" s="458" t="s">
        <v>274</v>
      </c>
      <c r="BI14" s="459"/>
      <c r="BJ14" s="57"/>
      <c r="BK14" s="69"/>
      <c r="BL14" s="57"/>
      <c r="BM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445" t="s">
        <v>86</v>
      </c>
      <c r="CJ14" s="445"/>
      <c r="CK14" s="57"/>
      <c r="CL14" s="57"/>
      <c r="CM14" s="458" t="s">
        <v>87</v>
      </c>
      <c r="CN14" s="459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G14" s="57"/>
      <c r="DH14" s="57"/>
      <c r="DI14" s="458" t="s">
        <v>275</v>
      </c>
      <c r="DJ14" s="459"/>
      <c r="DK14" s="57"/>
      <c r="DL14" s="57"/>
      <c r="DM14" s="57"/>
      <c r="DN14" s="57"/>
      <c r="DO14" s="57"/>
      <c r="DX14" s="458" t="s">
        <v>88</v>
      </c>
      <c r="DY14" s="459"/>
    </row>
    <row r="15" spans="1:129" s="292" customFormat="1" ht="9.9499999999999993" customHeight="1" x14ac:dyDescent="0.4">
      <c r="B15" s="84"/>
      <c r="C15" s="71"/>
      <c r="E15" s="84"/>
      <c r="F15" s="71"/>
      <c r="H15" s="84"/>
      <c r="I15" s="71"/>
      <c r="K15" s="84"/>
      <c r="L15" s="71"/>
      <c r="O15" s="71"/>
      <c r="Q15" s="57"/>
      <c r="X15" s="57"/>
      <c r="AG15" s="460"/>
      <c r="AH15" s="461"/>
      <c r="AW15" s="71"/>
      <c r="AZ15" s="460"/>
      <c r="BA15" s="461"/>
      <c r="BH15" s="460"/>
      <c r="BI15" s="461"/>
      <c r="BJ15" s="57"/>
      <c r="BK15" s="69"/>
      <c r="BL15" s="57"/>
      <c r="BM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445"/>
      <c r="CJ15" s="445"/>
      <c r="CK15" s="57"/>
      <c r="CL15" s="57"/>
      <c r="CM15" s="460"/>
      <c r="CN15" s="461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G15" s="57"/>
      <c r="DH15" s="57"/>
      <c r="DI15" s="460"/>
      <c r="DJ15" s="461"/>
      <c r="DK15" s="57"/>
      <c r="DL15" s="57"/>
      <c r="DM15" s="57"/>
      <c r="DN15" s="57"/>
      <c r="DO15" s="57"/>
      <c r="DX15" s="460"/>
      <c r="DY15" s="461"/>
    </row>
    <row r="16" spans="1:129" s="292" customFormat="1" ht="9.9499999999999993" customHeight="1" x14ac:dyDescent="0.4">
      <c r="B16" s="84"/>
      <c r="C16" s="71"/>
      <c r="E16" s="84"/>
      <c r="F16" s="71"/>
      <c r="H16" s="84"/>
      <c r="I16" s="71"/>
      <c r="K16" s="84"/>
      <c r="L16" s="71"/>
      <c r="O16" s="71"/>
      <c r="Q16" s="57"/>
      <c r="X16" s="57"/>
      <c r="AG16" s="460"/>
      <c r="AH16" s="461"/>
      <c r="AW16" s="71"/>
      <c r="AZ16" s="460"/>
      <c r="BA16" s="461"/>
      <c r="BH16" s="460"/>
      <c r="BI16" s="461"/>
      <c r="BJ16" s="57"/>
      <c r="BK16" s="69"/>
      <c r="BL16" s="57"/>
      <c r="BM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445"/>
      <c r="CJ16" s="445"/>
      <c r="CK16" s="57"/>
      <c r="CL16" s="57"/>
      <c r="CM16" s="460"/>
      <c r="CN16" s="461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G16" s="57"/>
      <c r="DH16" s="57"/>
      <c r="DI16" s="460"/>
      <c r="DJ16" s="461"/>
      <c r="DK16" s="57"/>
      <c r="DL16" s="57"/>
      <c r="DM16" s="57"/>
      <c r="DN16" s="57"/>
      <c r="DO16" s="57"/>
      <c r="DX16" s="460"/>
      <c r="DY16" s="461"/>
    </row>
    <row r="17" spans="2:144" s="292" customFormat="1" ht="9.9499999999999993" customHeight="1" x14ac:dyDescent="0.4">
      <c r="B17" s="84"/>
      <c r="C17" s="71"/>
      <c r="E17" s="84"/>
      <c r="F17" s="71"/>
      <c r="H17" s="84"/>
      <c r="I17" s="71"/>
      <c r="K17" s="84"/>
      <c r="L17" s="71"/>
      <c r="O17" s="71"/>
      <c r="Q17" s="57"/>
      <c r="X17" s="57"/>
      <c r="AG17" s="460"/>
      <c r="AH17" s="461"/>
      <c r="AW17" s="71"/>
      <c r="AZ17" s="460"/>
      <c r="BA17" s="461"/>
      <c r="BH17" s="460"/>
      <c r="BI17" s="461"/>
      <c r="BJ17" s="57"/>
      <c r="BK17" s="69"/>
      <c r="BL17" s="57"/>
      <c r="BM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445"/>
      <c r="CJ17" s="445"/>
      <c r="CK17" s="57"/>
      <c r="CL17" s="57"/>
      <c r="CM17" s="460"/>
      <c r="CN17" s="461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G17" s="57"/>
      <c r="DH17" s="57"/>
      <c r="DI17" s="460"/>
      <c r="DJ17" s="461"/>
      <c r="DK17" s="57"/>
      <c r="DL17" s="57"/>
      <c r="DM17" s="57"/>
      <c r="DN17" s="57"/>
      <c r="DO17" s="57"/>
      <c r="DX17" s="460"/>
      <c r="DY17" s="461"/>
    </row>
    <row r="18" spans="2:144" s="292" customFormat="1" ht="9.9499999999999993" customHeight="1" x14ac:dyDescent="0.4">
      <c r="B18" s="84"/>
      <c r="C18" s="71"/>
      <c r="E18" s="84"/>
      <c r="F18" s="71"/>
      <c r="H18" s="84"/>
      <c r="I18" s="71"/>
      <c r="K18" s="84"/>
      <c r="L18" s="71"/>
      <c r="O18" s="71"/>
      <c r="Q18" s="57"/>
      <c r="X18" s="57"/>
      <c r="AG18" s="462"/>
      <c r="AH18" s="463"/>
      <c r="AV18" s="84"/>
      <c r="AW18" s="71"/>
      <c r="AZ18" s="462"/>
      <c r="BA18" s="463"/>
      <c r="BE18" s="85"/>
      <c r="BF18" s="86"/>
      <c r="BG18" s="86"/>
      <c r="BH18" s="462"/>
      <c r="BI18" s="463"/>
      <c r="BJ18" s="57"/>
      <c r="BK18" s="69"/>
      <c r="BL18" s="57"/>
      <c r="BM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445"/>
      <c r="CJ18" s="445"/>
      <c r="CK18" s="57"/>
      <c r="CL18" s="57"/>
      <c r="CM18" s="462"/>
      <c r="CN18" s="463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G18" s="57"/>
      <c r="DH18" s="57"/>
      <c r="DI18" s="462"/>
      <c r="DJ18" s="463"/>
      <c r="DK18" s="57"/>
      <c r="DL18" s="57"/>
      <c r="DM18" s="57"/>
      <c r="DN18" s="57"/>
      <c r="DO18" s="57"/>
      <c r="DX18" s="462"/>
      <c r="DY18" s="463"/>
    </row>
    <row r="19" spans="2:144" s="292" customFormat="1" ht="6.75" customHeight="1" x14ac:dyDescent="0.4">
      <c r="B19" s="84"/>
      <c r="C19" s="71"/>
      <c r="E19" s="84"/>
      <c r="F19" s="71"/>
      <c r="H19" s="84"/>
      <c r="I19" s="71"/>
      <c r="K19" s="84"/>
      <c r="L19" s="71"/>
      <c r="O19" s="71"/>
      <c r="Q19" s="57"/>
      <c r="V19" s="57"/>
      <c r="X19" s="57"/>
      <c r="AG19" s="296"/>
      <c r="AH19" s="295"/>
      <c r="AV19" s="84"/>
      <c r="AW19" s="71"/>
      <c r="AZ19" s="57"/>
      <c r="BA19" s="293"/>
      <c r="BE19" s="87"/>
      <c r="BG19" s="57"/>
      <c r="BH19" s="84"/>
      <c r="BI19" s="57"/>
      <c r="BJ19" s="57"/>
      <c r="BK19" s="69"/>
      <c r="BL19" s="57"/>
      <c r="BM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88"/>
      <c r="CJ19" s="89"/>
      <c r="CK19" s="57"/>
      <c r="CL19" s="57"/>
      <c r="CM19" s="57"/>
      <c r="CN19" s="293"/>
      <c r="CO19" s="57"/>
      <c r="CP19" s="57"/>
      <c r="CQ19" s="57"/>
      <c r="CR19" s="90"/>
      <c r="CS19" s="90"/>
      <c r="CT19" s="90"/>
      <c r="CU19" s="90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I19" s="57"/>
      <c r="DJ19" s="293"/>
      <c r="DK19" s="57"/>
      <c r="DL19" s="57"/>
      <c r="DM19" s="57"/>
      <c r="DN19" s="57"/>
      <c r="DO19" s="57"/>
      <c r="DX19" s="83"/>
    </row>
    <row r="20" spans="2:144" s="292" customFormat="1" ht="6.75" customHeight="1" x14ac:dyDescent="0.4">
      <c r="B20" s="84"/>
      <c r="C20" s="71"/>
      <c r="E20" s="84"/>
      <c r="F20" s="71"/>
      <c r="H20" s="84"/>
      <c r="I20" s="71"/>
      <c r="K20" s="84"/>
      <c r="L20" s="71"/>
      <c r="O20" s="71"/>
      <c r="Q20" s="57"/>
      <c r="X20" s="57"/>
      <c r="AG20" s="91"/>
      <c r="AH20" s="92"/>
      <c r="AI20" s="59"/>
      <c r="AJ20" s="59"/>
      <c r="AK20" s="59"/>
      <c r="AL20" s="59"/>
      <c r="AM20" s="59"/>
      <c r="AN20" s="59"/>
      <c r="AV20" s="84"/>
      <c r="AW20" s="71"/>
      <c r="AZ20" s="57"/>
      <c r="BA20" s="295"/>
      <c r="BE20" s="87"/>
      <c r="BG20" s="57"/>
      <c r="BH20" s="84"/>
      <c r="BI20" s="57"/>
      <c r="BJ20" s="57"/>
      <c r="BK20" s="69"/>
      <c r="BL20" s="57"/>
      <c r="BM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93"/>
      <c r="CI20" s="94"/>
      <c r="CJ20" s="94"/>
      <c r="CK20" s="94"/>
      <c r="CL20" s="94"/>
      <c r="CM20" s="95"/>
      <c r="CN20" s="96"/>
      <c r="CO20" s="94"/>
      <c r="CP20" s="94"/>
      <c r="CQ20" s="94"/>
      <c r="CR20" s="93"/>
      <c r="CS20" s="94"/>
      <c r="CT20" s="94"/>
      <c r="CU20" s="57"/>
      <c r="CV20" s="89"/>
      <c r="CW20" s="57"/>
      <c r="CX20" s="57"/>
      <c r="CY20" s="57"/>
      <c r="CZ20" s="57"/>
      <c r="DA20" s="293"/>
      <c r="DB20" s="97"/>
      <c r="DC20" s="97"/>
      <c r="DD20" s="97"/>
      <c r="DE20" s="97"/>
      <c r="DF20" s="97"/>
      <c r="DG20" s="97"/>
      <c r="DH20" s="97"/>
      <c r="DI20" s="294"/>
      <c r="DJ20" s="295"/>
      <c r="DK20" s="57"/>
      <c r="DL20" s="57"/>
      <c r="DM20" s="57"/>
      <c r="DN20" s="57"/>
      <c r="DO20" s="57"/>
      <c r="DX20" s="84"/>
    </row>
    <row r="21" spans="2:144" s="292" customFormat="1" ht="6.75" customHeight="1" x14ac:dyDescent="0.4">
      <c r="B21" s="84"/>
      <c r="C21" s="71"/>
      <c r="E21" s="84"/>
      <c r="F21" s="71"/>
      <c r="H21" s="84"/>
      <c r="I21" s="71"/>
      <c r="K21" s="84"/>
      <c r="L21" s="71"/>
      <c r="O21" s="71"/>
      <c r="AB21" s="61"/>
      <c r="AC21" s="740"/>
      <c r="AD21" s="741"/>
      <c r="AE21" s="65"/>
      <c r="AF21" s="65"/>
      <c r="AG21" s="98"/>
      <c r="AH21" s="81"/>
      <c r="AI21" s="61"/>
      <c r="AJ21" s="61"/>
      <c r="AK21" s="61"/>
      <c r="AL21" s="62"/>
      <c r="AM21" s="61"/>
      <c r="AN21" s="61"/>
      <c r="AO21" s="99"/>
      <c r="AP21" s="61"/>
      <c r="AQ21" s="61"/>
      <c r="AR21" s="61"/>
      <c r="AV21" s="84"/>
      <c r="AW21" s="71"/>
      <c r="BA21" s="71"/>
      <c r="BD21" s="72"/>
      <c r="BF21" s="61"/>
      <c r="BG21" s="61"/>
      <c r="BH21" s="100"/>
      <c r="BI21" s="8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CA21" s="61"/>
      <c r="CB21" s="61"/>
      <c r="CC21" s="61"/>
      <c r="CD21" s="61"/>
      <c r="CE21" s="61"/>
      <c r="CF21" s="63"/>
      <c r="CG21" s="64"/>
      <c r="CH21" s="63"/>
      <c r="CI21" s="64"/>
      <c r="CJ21" s="64"/>
      <c r="CK21" s="64"/>
      <c r="CL21" s="64"/>
      <c r="CM21" s="98"/>
      <c r="CN21" s="81"/>
      <c r="CO21" s="61"/>
      <c r="CP21" s="61"/>
      <c r="CQ21" s="61"/>
      <c r="CR21" s="101"/>
      <c r="CS21" s="61"/>
      <c r="CT21" s="61"/>
      <c r="CU21" s="62"/>
      <c r="CV21" s="101"/>
      <c r="DA21" s="71"/>
      <c r="DD21" s="61"/>
      <c r="DE21" s="61"/>
      <c r="DF21" s="61"/>
      <c r="DG21" s="61"/>
      <c r="DH21" s="61"/>
      <c r="DI21" s="100"/>
      <c r="DJ21" s="81"/>
      <c r="DK21" s="61"/>
      <c r="DL21" s="61"/>
      <c r="DM21" s="61"/>
      <c r="DS21" s="61"/>
      <c r="DX21" s="100"/>
      <c r="DY21" s="61"/>
      <c r="EA21" s="61"/>
      <c r="EB21" s="61"/>
      <c r="EC21" s="61"/>
      <c r="ED21" s="61"/>
      <c r="EE21" s="61"/>
      <c r="EF21" s="61"/>
    </row>
    <row r="22" spans="2:144" s="292" customFormat="1" ht="6.75" customHeight="1" x14ac:dyDescent="0.4">
      <c r="B22" s="84"/>
      <c r="C22" s="71"/>
      <c r="E22" s="84"/>
      <c r="F22" s="71"/>
      <c r="H22" s="84"/>
      <c r="I22" s="71"/>
      <c r="K22" s="84"/>
      <c r="L22" s="71"/>
      <c r="O22" s="81"/>
      <c r="W22" s="76"/>
      <c r="X22" s="73"/>
      <c r="Y22" s="73"/>
      <c r="Z22" s="73"/>
      <c r="AA22" s="73"/>
      <c r="AB22" s="73"/>
      <c r="AC22" s="102"/>
      <c r="AD22" s="742"/>
      <c r="AE22" s="73"/>
      <c r="AF22" s="73"/>
      <c r="AG22" s="73"/>
      <c r="AH22" s="73"/>
      <c r="AI22" s="83"/>
      <c r="AJ22" s="76"/>
      <c r="AK22" s="73"/>
      <c r="AL22" s="103"/>
      <c r="AM22" s="73"/>
      <c r="AO22" s="103"/>
      <c r="AS22" s="71"/>
      <c r="AV22" s="84"/>
      <c r="AW22" s="71"/>
      <c r="BA22" s="81"/>
      <c r="BD22" s="72"/>
      <c r="BE22" s="104"/>
      <c r="BF22" s="68"/>
      <c r="BG22" s="73"/>
      <c r="BH22" s="73"/>
      <c r="BJ22" s="73"/>
      <c r="BK22" s="73"/>
      <c r="BL22" s="83"/>
      <c r="BM22" s="76"/>
      <c r="BN22" s="73"/>
      <c r="BO22" s="73"/>
      <c r="BP22" s="67"/>
      <c r="BQ22" s="73"/>
      <c r="BR22" s="73"/>
      <c r="BS22" s="73"/>
      <c r="BT22" s="83"/>
      <c r="BU22" s="71"/>
      <c r="CA22" s="71"/>
      <c r="CF22" s="87"/>
      <c r="CG22" s="72"/>
      <c r="CH22" s="84"/>
      <c r="CI22" s="71"/>
      <c r="CL22" s="84"/>
      <c r="CM22" s="71"/>
      <c r="CQ22" s="103"/>
      <c r="CR22" s="84"/>
      <c r="CT22" s="73"/>
      <c r="CU22" s="72"/>
      <c r="CV22" s="84"/>
      <c r="CZ22" s="84"/>
      <c r="DA22" s="71"/>
      <c r="DC22" s="84"/>
      <c r="DD22" s="68"/>
      <c r="DE22" s="73"/>
      <c r="DF22" s="73"/>
      <c r="DG22" s="73"/>
      <c r="DH22" s="73"/>
      <c r="DI22" s="73"/>
      <c r="DJ22" s="68"/>
      <c r="DK22" s="73"/>
      <c r="DL22" s="73"/>
      <c r="DM22" s="83"/>
      <c r="DN22" s="81"/>
      <c r="DR22" s="84"/>
      <c r="DS22" s="76"/>
      <c r="DT22" s="73"/>
      <c r="DU22" s="73"/>
      <c r="DV22" s="73"/>
      <c r="DW22" s="76"/>
      <c r="DX22" s="73"/>
      <c r="DY22" s="73"/>
      <c r="DZ22" s="73"/>
      <c r="EA22" s="81"/>
      <c r="EF22" s="100"/>
      <c r="EG22" s="81"/>
    </row>
    <row r="23" spans="2:144" s="291" customFormat="1" ht="9.9499999999999993" customHeight="1" x14ac:dyDescent="0.4">
      <c r="B23" s="452" t="s">
        <v>89</v>
      </c>
      <c r="C23" s="453"/>
      <c r="D23" s="57"/>
      <c r="E23" s="458" t="s">
        <v>301</v>
      </c>
      <c r="F23" s="459"/>
      <c r="G23" s="57"/>
      <c r="H23" s="458" t="s">
        <v>90</v>
      </c>
      <c r="I23" s="459"/>
      <c r="J23" s="57"/>
      <c r="K23" s="458" t="s">
        <v>91</v>
      </c>
      <c r="L23" s="459"/>
      <c r="M23" s="105"/>
      <c r="N23" s="458" t="s">
        <v>92</v>
      </c>
      <c r="O23" s="459"/>
      <c r="Q23" s="106"/>
      <c r="V23" s="446" t="s">
        <v>93</v>
      </c>
      <c r="W23" s="447"/>
      <c r="X23" s="106"/>
      <c r="Y23" s="106"/>
      <c r="Z23" s="106"/>
      <c r="AA23" s="106"/>
      <c r="AB23" s="106"/>
      <c r="AC23" s="108"/>
      <c r="AD23" s="743"/>
      <c r="AE23" s="106"/>
      <c r="AF23" s="106"/>
      <c r="AG23" s="106"/>
      <c r="AH23" s="106"/>
      <c r="AI23" s="446" t="s">
        <v>94</v>
      </c>
      <c r="AJ23" s="447"/>
      <c r="AK23" s="106"/>
      <c r="AL23" s="109"/>
      <c r="AM23" s="106"/>
      <c r="AN23" s="106"/>
      <c r="AO23" s="109"/>
      <c r="AP23" s="106"/>
      <c r="AQ23" s="106"/>
      <c r="AR23" s="446" t="s">
        <v>95</v>
      </c>
      <c r="AS23" s="447"/>
      <c r="AT23" s="106"/>
      <c r="AU23" s="106"/>
      <c r="AV23" s="446" t="s">
        <v>96</v>
      </c>
      <c r="AW23" s="447"/>
      <c r="AX23" s="106"/>
      <c r="AY23" s="106"/>
      <c r="AZ23" s="446" t="s">
        <v>97</v>
      </c>
      <c r="BA23" s="447"/>
      <c r="BB23" s="106"/>
      <c r="BC23" s="106"/>
      <c r="BD23" s="106"/>
      <c r="BE23" s="446" t="s">
        <v>98</v>
      </c>
      <c r="BF23" s="447"/>
      <c r="BG23" s="106"/>
      <c r="BH23" s="106"/>
      <c r="BJ23" s="106"/>
      <c r="BK23" s="106"/>
      <c r="BL23" s="446" t="s">
        <v>276</v>
      </c>
      <c r="BM23" s="447"/>
      <c r="BN23" s="106"/>
      <c r="BO23" s="106"/>
      <c r="BP23" s="446" t="s">
        <v>51</v>
      </c>
      <c r="BQ23" s="447"/>
      <c r="BR23" s="106"/>
      <c r="BS23" s="106"/>
      <c r="BT23" s="446" t="s">
        <v>277</v>
      </c>
      <c r="BU23" s="447"/>
      <c r="BV23" s="106"/>
      <c r="BW23" s="106"/>
      <c r="BX23" s="106"/>
      <c r="BY23" s="106"/>
      <c r="BZ23" s="458" t="s">
        <v>99</v>
      </c>
      <c r="CA23" s="459"/>
      <c r="CB23" s="106"/>
      <c r="CC23" s="106"/>
      <c r="CD23" s="106"/>
      <c r="CE23" s="106"/>
      <c r="CF23" s="110"/>
      <c r="CG23" s="106"/>
      <c r="CH23" s="458" t="s">
        <v>100</v>
      </c>
      <c r="CI23" s="459"/>
      <c r="CJ23" s="106"/>
      <c r="CK23" s="106"/>
      <c r="CL23" s="446" t="s">
        <v>101</v>
      </c>
      <c r="CM23" s="447"/>
      <c r="CN23" s="106"/>
      <c r="CO23" s="106"/>
      <c r="CP23" s="106"/>
      <c r="CQ23" s="106"/>
      <c r="CR23" s="446" t="s">
        <v>102</v>
      </c>
      <c r="CS23" s="447"/>
      <c r="CT23" s="107"/>
      <c r="CU23" s="106"/>
      <c r="CV23" s="446" t="s">
        <v>103</v>
      </c>
      <c r="CW23" s="447"/>
      <c r="CX23" s="106"/>
      <c r="CZ23" s="111"/>
      <c r="DA23" s="112"/>
      <c r="DB23" s="106"/>
      <c r="DC23" s="446" t="s">
        <v>104</v>
      </c>
      <c r="DD23" s="447"/>
      <c r="DE23" s="106"/>
      <c r="DF23" s="106"/>
      <c r="DG23" s="106"/>
      <c r="DH23" s="106"/>
      <c r="DI23" s="446" t="s">
        <v>35</v>
      </c>
      <c r="DJ23" s="447"/>
      <c r="DK23" s="107"/>
      <c r="DL23" s="107"/>
      <c r="DM23" s="446" t="s">
        <v>258</v>
      </c>
      <c r="DN23" s="447"/>
      <c r="DO23" s="106"/>
      <c r="DR23" s="446" t="s">
        <v>105</v>
      </c>
      <c r="DS23" s="447"/>
      <c r="DU23" s="113"/>
      <c r="DV23" s="446" t="s">
        <v>278</v>
      </c>
      <c r="DW23" s="447"/>
      <c r="DX23" s="106"/>
      <c r="DY23" s="114"/>
      <c r="DZ23" s="446" t="s">
        <v>279</v>
      </c>
      <c r="EA23" s="447"/>
      <c r="EB23" s="106"/>
      <c r="EC23" s="106"/>
      <c r="ED23" s="106"/>
      <c r="EF23" s="446" t="s">
        <v>106</v>
      </c>
      <c r="EG23" s="447"/>
      <c r="EH23" s="115"/>
      <c r="EI23" s="106"/>
    </row>
    <row r="24" spans="2:144" s="291" customFormat="1" ht="9.9499999999999993" customHeight="1" x14ac:dyDescent="0.4">
      <c r="B24" s="454"/>
      <c r="C24" s="455"/>
      <c r="D24" s="57"/>
      <c r="E24" s="460"/>
      <c r="F24" s="461"/>
      <c r="G24" s="57"/>
      <c r="H24" s="460"/>
      <c r="I24" s="461"/>
      <c r="J24" s="57"/>
      <c r="K24" s="460"/>
      <c r="L24" s="461"/>
      <c r="M24" s="105"/>
      <c r="N24" s="460"/>
      <c r="O24" s="461"/>
      <c r="Q24" s="106"/>
      <c r="V24" s="448"/>
      <c r="W24" s="449"/>
      <c r="X24" s="106"/>
      <c r="Y24" s="106"/>
      <c r="Z24" s="106"/>
      <c r="AA24" s="106"/>
      <c r="AB24" s="106"/>
      <c r="AC24" s="108"/>
      <c r="AD24" s="743"/>
      <c r="AE24" s="106"/>
      <c r="AF24" s="106"/>
      <c r="AG24" s="106"/>
      <c r="AH24" s="106"/>
      <c r="AI24" s="448"/>
      <c r="AJ24" s="449"/>
      <c r="AK24" s="106"/>
      <c r="AL24" s="109"/>
      <c r="AM24" s="106"/>
      <c r="AN24" s="106"/>
      <c r="AO24" s="109"/>
      <c r="AP24" s="106"/>
      <c r="AQ24" s="106"/>
      <c r="AR24" s="448"/>
      <c r="AS24" s="449"/>
      <c r="AT24" s="106"/>
      <c r="AU24" s="106"/>
      <c r="AV24" s="448"/>
      <c r="AW24" s="449"/>
      <c r="AX24" s="106"/>
      <c r="AY24" s="106"/>
      <c r="AZ24" s="448"/>
      <c r="BA24" s="449"/>
      <c r="BB24" s="106"/>
      <c r="BC24" s="106"/>
      <c r="BD24" s="106"/>
      <c r="BE24" s="448"/>
      <c r="BF24" s="449"/>
      <c r="BG24" s="106"/>
      <c r="BH24" s="106"/>
      <c r="BJ24" s="441"/>
      <c r="BK24" s="106"/>
      <c r="BL24" s="448"/>
      <c r="BM24" s="449"/>
      <c r="BN24" s="106"/>
      <c r="BO24" s="106"/>
      <c r="BP24" s="448"/>
      <c r="BQ24" s="449"/>
      <c r="BR24" s="106"/>
      <c r="BS24" s="106"/>
      <c r="BT24" s="448"/>
      <c r="BU24" s="449"/>
      <c r="BV24" s="106"/>
      <c r="BW24" s="106"/>
      <c r="BX24" s="106"/>
      <c r="BY24" s="106"/>
      <c r="BZ24" s="460"/>
      <c r="CA24" s="461"/>
      <c r="CB24" s="106"/>
      <c r="CC24" s="106"/>
      <c r="CD24" s="106"/>
      <c r="CE24" s="106"/>
      <c r="CF24" s="110"/>
      <c r="CG24" s="106"/>
      <c r="CH24" s="460"/>
      <c r="CI24" s="461"/>
      <c r="CJ24" s="106"/>
      <c r="CK24" s="106"/>
      <c r="CL24" s="448"/>
      <c r="CM24" s="449"/>
      <c r="CN24" s="106"/>
      <c r="CO24" s="106"/>
      <c r="CP24" s="106"/>
      <c r="CQ24" s="106"/>
      <c r="CR24" s="448"/>
      <c r="CS24" s="449"/>
      <c r="CT24" s="107"/>
      <c r="CU24" s="106"/>
      <c r="CV24" s="448"/>
      <c r="CW24" s="449"/>
      <c r="CX24" s="106"/>
      <c r="CZ24" s="442" t="s">
        <v>107</v>
      </c>
      <c r="DA24" s="442"/>
      <c r="DB24" s="106"/>
      <c r="DC24" s="448"/>
      <c r="DD24" s="449"/>
      <c r="DE24" s="106"/>
      <c r="DF24" s="106"/>
      <c r="DG24" s="106"/>
      <c r="DH24" s="106"/>
      <c r="DI24" s="448"/>
      <c r="DJ24" s="449"/>
      <c r="DK24" s="107"/>
      <c r="DL24" s="107"/>
      <c r="DM24" s="448"/>
      <c r="DN24" s="449"/>
      <c r="DO24" s="106"/>
      <c r="DR24" s="448"/>
      <c r="DS24" s="449"/>
      <c r="DV24" s="448"/>
      <c r="DW24" s="449"/>
      <c r="DX24" s="106"/>
      <c r="DY24" s="107"/>
      <c r="DZ24" s="448"/>
      <c r="EA24" s="449"/>
      <c r="EB24" s="106"/>
      <c r="EC24" s="106"/>
      <c r="ED24" s="106"/>
      <c r="EF24" s="448"/>
      <c r="EG24" s="449"/>
      <c r="EH24" s="115"/>
      <c r="EI24" s="106"/>
    </row>
    <row r="25" spans="2:144" s="291" customFormat="1" ht="9.9499999999999993" customHeight="1" x14ac:dyDescent="0.4">
      <c r="B25" s="454"/>
      <c r="C25" s="455"/>
      <c r="D25" s="57"/>
      <c r="E25" s="460"/>
      <c r="F25" s="461"/>
      <c r="G25" s="57"/>
      <c r="H25" s="460"/>
      <c r="I25" s="461"/>
      <c r="J25" s="57"/>
      <c r="K25" s="460"/>
      <c r="L25" s="461"/>
      <c r="M25" s="105"/>
      <c r="N25" s="460"/>
      <c r="O25" s="461"/>
      <c r="Q25" s="106"/>
      <c r="V25" s="448"/>
      <c r="W25" s="449"/>
      <c r="X25" s="106"/>
      <c r="Y25" s="106"/>
      <c r="Z25" s="106"/>
      <c r="AA25" s="106"/>
      <c r="AB25" s="106"/>
      <c r="AC25" s="108"/>
      <c r="AD25" s="743"/>
      <c r="AE25" s="106"/>
      <c r="AF25" s="106"/>
      <c r="AG25" s="106"/>
      <c r="AH25" s="106"/>
      <c r="AI25" s="448"/>
      <c r="AJ25" s="449"/>
      <c r="AK25" s="106"/>
      <c r="AL25" s="109"/>
      <c r="AM25" s="106"/>
      <c r="AN25" s="106"/>
      <c r="AO25" s="109"/>
      <c r="AP25" s="106"/>
      <c r="AQ25" s="106"/>
      <c r="AR25" s="448"/>
      <c r="AS25" s="449"/>
      <c r="AT25" s="106"/>
      <c r="AU25" s="106"/>
      <c r="AV25" s="448"/>
      <c r="AW25" s="449"/>
      <c r="AX25" s="106"/>
      <c r="AY25" s="106"/>
      <c r="AZ25" s="448"/>
      <c r="BA25" s="449"/>
      <c r="BB25" s="106"/>
      <c r="BC25" s="106"/>
      <c r="BD25" s="106"/>
      <c r="BE25" s="448"/>
      <c r="BF25" s="449"/>
      <c r="BG25" s="106"/>
      <c r="BH25" s="106"/>
      <c r="BJ25" s="441"/>
      <c r="BK25" s="106"/>
      <c r="BL25" s="448"/>
      <c r="BM25" s="449"/>
      <c r="BN25" s="106"/>
      <c r="BO25" s="106"/>
      <c r="BP25" s="448"/>
      <c r="BQ25" s="449"/>
      <c r="BR25" s="106"/>
      <c r="BS25" s="106"/>
      <c r="BT25" s="448"/>
      <c r="BU25" s="449"/>
      <c r="BV25" s="106"/>
      <c r="BW25" s="106"/>
      <c r="BX25" s="106"/>
      <c r="BY25" s="106"/>
      <c r="BZ25" s="460"/>
      <c r="CA25" s="461"/>
      <c r="CB25" s="106"/>
      <c r="CC25" s="106"/>
      <c r="CD25" s="106"/>
      <c r="CE25" s="106"/>
      <c r="CF25" s="110"/>
      <c r="CG25" s="106"/>
      <c r="CH25" s="460"/>
      <c r="CI25" s="461"/>
      <c r="CJ25" s="106"/>
      <c r="CK25" s="106"/>
      <c r="CL25" s="448"/>
      <c r="CM25" s="449"/>
      <c r="CN25" s="106"/>
      <c r="CO25" s="106"/>
      <c r="CP25" s="106"/>
      <c r="CQ25" s="106"/>
      <c r="CR25" s="448"/>
      <c r="CS25" s="449"/>
      <c r="CT25" s="107"/>
      <c r="CU25" s="106"/>
      <c r="CV25" s="448"/>
      <c r="CW25" s="449"/>
      <c r="CX25" s="106"/>
      <c r="CZ25" s="442"/>
      <c r="DA25" s="442"/>
      <c r="DB25" s="106"/>
      <c r="DC25" s="448"/>
      <c r="DD25" s="449"/>
      <c r="DE25" s="106"/>
      <c r="DF25" s="106"/>
      <c r="DG25" s="106"/>
      <c r="DH25" s="106"/>
      <c r="DI25" s="448"/>
      <c r="DJ25" s="449"/>
      <c r="DK25" s="107"/>
      <c r="DL25" s="107"/>
      <c r="DM25" s="448"/>
      <c r="DN25" s="449"/>
      <c r="DO25" s="106"/>
      <c r="DR25" s="448"/>
      <c r="DS25" s="449"/>
      <c r="DV25" s="448"/>
      <c r="DW25" s="449"/>
      <c r="DX25" s="106"/>
      <c r="DY25" s="107"/>
      <c r="DZ25" s="448"/>
      <c r="EA25" s="449"/>
      <c r="EB25" s="106"/>
      <c r="EC25" s="106"/>
      <c r="ED25" s="106"/>
      <c r="EF25" s="448"/>
      <c r="EG25" s="449"/>
      <c r="EH25" s="115"/>
      <c r="EI25" s="106"/>
    </row>
    <row r="26" spans="2:144" s="291" customFormat="1" ht="9.9499999999999993" customHeight="1" x14ac:dyDescent="0.4">
      <c r="B26" s="454"/>
      <c r="C26" s="455"/>
      <c r="D26" s="57"/>
      <c r="E26" s="460"/>
      <c r="F26" s="461"/>
      <c r="G26" s="57"/>
      <c r="H26" s="460"/>
      <c r="I26" s="461"/>
      <c r="J26" s="57"/>
      <c r="K26" s="460"/>
      <c r="L26" s="461"/>
      <c r="M26" s="105"/>
      <c r="N26" s="460"/>
      <c r="O26" s="461"/>
      <c r="Q26" s="106"/>
      <c r="V26" s="448"/>
      <c r="W26" s="449"/>
      <c r="X26" s="106"/>
      <c r="Y26" s="106"/>
      <c r="Z26" s="106"/>
      <c r="AA26" s="106"/>
      <c r="AB26" s="106"/>
      <c r="AC26" s="108"/>
      <c r="AD26" s="743"/>
      <c r="AE26" s="106"/>
      <c r="AF26" s="106"/>
      <c r="AG26" s="106"/>
      <c r="AH26" s="106"/>
      <c r="AI26" s="448"/>
      <c r="AJ26" s="449"/>
      <c r="AK26" s="106"/>
      <c r="AL26" s="109"/>
      <c r="AM26" s="106"/>
      <c r="AN26" s="106"/>
      <c r="AO26" s="109"/>
      <c r="AP26" s="106"/>
      <c r="AQ26" s="106"/>
      <c r="AR26" s="448"/>
      <c r="AS26" s="449"/>
      <c r="AT26" s="106"/>
      <c r="AU26" s="106"/>
      <c r="AV26" s="448"/>
      <c r="AW26" s="449"/>
      <c r="AX26" s="106"/>
      <c r="AY26" s="106"/>
      <c r="AZ26" s="448"/>
      <c r="BA26" s="449"/>
      <c r="BB26" s="106"/>
      <c r="BC26" s="106"/>
      <c r="BD26" s="106"/>
      <c r="BE26" s="448"/>
      <c r="BF26" s="449"/>
      <c r="BG26" s="106"/>
      <c r="BH26" s="106"/>
      <c r="BJ26" s="441"/>
      <c r="BK26" s="106"/>
      <c r="BL26" s="448"/>
      <c r="BM26" s="449"/>
      <c r="BN26" s="106"/>
      <c r="BO26" s="106"/>
      <c r="BP26" s="448"/>
      <c r="BQ26" s="449"/>
      <c r="BR26" s="106"/>
      <c r="BS26" s="106"/>
      <c r="BT26" s="448"/>
      <c r="BU26" s="449"/>
      <c r="BV26" s="106"/>
      <c r="BW26" s="106"/>
      <c r="BX26" s="106"/>
      <c r="BY26" s="106"/>
      <c r="BZ26" s="460"/>
      <c r="CA26" s="461"/>
      <c r="CB26" s="106"/>
      <c r="CC26" s="106"/>
      <c r="CD26" s="106"/>
      <c r="CE26" s="106"/>
      <c r="CF26" s="110"/>
      <c r="CG26" s="106"/>
      <c r="CH26" s="460"/>
      <c r="CI26" s="461"/>
      <c r="CJ26" s="106"/>
      <c r="CK26" s="106"/>
      <c r="CL26" s="448"/>
      <c r="CM26" s="449"/>
      <c r="CN26" s="106"/>
      <c r="CO26" s="106"/>
      <c r="CP26" s="106"/>
      <c r="CQ26" s="106"/>
      <c r="CR26" s="448"/>
      <c r="CS26" s="449"/>
      <c r="CT26" s="107"/>
      <c r="CU26" s="106"/>
      <c r="CV26" s="448"/>
      <c r="CW26" s="449"/>
      <c r="CX26" s="106"/>
      <c r="CZ26" s="442"/>
      <c r="DA26" s="442"/>
      <c r="DB26" s="106"/>
      <c r="DC26" s="448"/>
      <c r="DD26" s="449"/>
      <c r="DE26" s="106"/>
      <c r="DF26" s="106"/>
      <c r="DG26" s="106"/>
      <c r="DH26" s="106"/>
      <c r="DI26" s="448"/>
      <c r="DJ26" s="449"/>
      <c r="DK26" s="107"/>
      <c r="DL26" s="107"/>
      <c r="DM26" s="448"/>
      <c r="DN26" s="449"/>
      <c r="DO26" s="106"/>
      <c r="DP26" s="292"/>
      <c r="DR26" s="448"/>
      <c r="DS26" s="449"/>
      <c r="DV26" s="448"/>
      <c r="DW26" s="449"/>
      <c r="DX26" s="106"/>
      <c r="DY26" s="107"/>
      <c r="DZ26" s="448"/>
      <c r="EA26" s="449"/>
      <c r="EB26" s="106"/>
      <c r="EC26" s="106"/>
      <c r="ED26" s="106"/>
      <c r="EF26" s="448"/>
      <c r="EG26" s="449"/>
      <c r="EH26" s="115"/>
      <c r="EI26" s="106"/>
    </row>
    <row r="27" spans="2:144" s="291" customFormat="1" ht="9.9499999999999993" customHeight="1" x14ac:dyDescent="0.4">
      <c r="B27" s="454"/>
      <c r="C27" s="455"/>
      <c r="D27" s="57"/>
      <c r="E27" s="460"/>
      <c r="F27" s="461"/>
      <c r="G27" s="57"/>
      <c r="H27" s="460"/>
      <c r="I27" s="461"/>
      <c r="J27" s="57"/>
      <c r="K27" s="460"/>
      <c r="L27" s="461"/>
      <c r="M27" s="105"/>
      <c r="N27" s="460"/>
      <c r="O27" s="461"/>
      <c r="Q27" s="106"/>
      <c r="V27" s="448"/>
      <c r="W27" s="449"/>
      <c r="X27" s="106"/>
      <c r="Y27" s="106"/>
      <c r="Z27" s="106"/>
      <c r="AA27" s="106"/>
      <c r="AB27" s="106"/>
      <c r="AC27" s="108"/>
      <c r="AD27" s="743"/>
      <c r="AE27" s="106"/>
      <c r="AF27" s="106"/>
      <c r="AG27" s="106"/>
      <c r="AH27" s="106"/>
      <c r="AI27" s="448"/>
      <c r="AJ27" s="449"/>
      <c r="AK27" s="106"/>
      <c r="AL27" s="109"/>
      <c r="AM27" s="106"/>
      <c r="AN27" s="106"/>
      <c r="AO27" s="109"/>
      <c r="AP27" s="106"/>
      <c r="AQ27" s="106"/>
      <c r="AR27" s="448"/>
      <c r="AS27" s="449"/>
      <c r="AT27" s="106"/>
      <c r="AU27" s="106"/>
      <c r="AV27" s="448"/>
      <c r="AW27" s="449"/>
      <c r="AX27" s="106"/>
      <c r="AY27" s="106"/>
      <c r="AZ27" s="448"/>
      <c r="BA27" s="449"/>
      <c r="BB27" s="106"/>
      <c r="BC27" s="106"/>
      <c r="BD27" s="106"/>
      <c r="BE27" s="448"/>
      <c r="BF27" s="449"/>
      <c r="BG27" s="106"/>
      <c r="BH27" s="106"/>
      <c r="BJ27" s="441"/>
      <c r="BK27" s="106"/>
      <c r="BL27" s="448"/>
      <c r="BM27" s="449"/>
      <c r="BN27" s="106"/>
      <c r="BO27" s="106"/>
      <c r="BP27" s="448"/>
      <c r="BQ27" s="449"/>
      <c r="BR27" s="106"/>
      <c r="BS27" s="106"/>
      <c r="BT27" s="448"/>
      <c r="BU27" s="449"/>
      <c r="BV27" s="106"/>
      <c r="BW27" s="106"/>
      <c r="BX27" s="106"/>
      <c r="BY27" s="106"/>
      <c r="BZ27" s="460"/>
      <c r="CA27" s="461"/>
      <c r="CB27" s="106"/>
      <c r="CC27" s="106"/>
      <c r="CD27" s="106"/>
      <c r="CE27" s="106"/>
      <c r="CF27" s="110"/>
      <c r="CG27" s="106"/>
      <c r="CH27" s="460"/>
      <c r="CI27" s="461"/>
      <c r="CJ27" s="106"/>
      <c r="CK27" s="106"/>
      <c r="CL27" s="448"/>
      <c r="CM27" s="449"/>
      <c r="CN27" s="106"/>
      <c r="CO27" s="106"/>
      <c r="CP27" s="106"/>
      <c r="CQ27" s="106"/>
      <c r="CR27" s="448"/>
      <c r="CS27" s="449"/>
      <c r="CT27" s="107"/>
      <c r="CU27" s="106"/>
      <c r="CV27" s="448"/>
      <c r="CW27" s="449"/>
      <c r="CX27" s="106"/>
      <c r="CZ27" s="442"/>
      <c r="DA27" s="442"/>
      <c r="DB27" s="106"/>
      <c r="DC27" s="448"/>
      <c r="DD27" s="449"/>
      <c r="DE27" s="106"/>
      <c r="DF27" s="106"/>
      <c r="DG27" s="106"/>
      <c r="DH27" s="106"/>
      <c r="DI27" s="448"/>
      <c r="DJ27" s="449"/>
      <c r="DK27" s="107"/>
      <c r="DL27" s="107"/>
      <c r="DM27" s="448"/>
      <c r="DN27" s="449"/>
      <c r="DO27" s="106"/>
      <c r="DP27" s="292"/>
      <c r="DR27" s="448"/>
      <c r="DS27" s="449"/>
      <c r="DV27" s="448"/>
      <c r="DW27" s="449"/>
      <c r="DX27" s="106"/>
      <c r="DY27" s="107"/>
      <c r="DZ27" s="448"/>
      <c r="EA27" s="449"/>
      <c r="EB27" s="106"/>
      <c r="EC27" s="106"/>
      <c r="ED27" s="106"/>
      <c r="EF27" s="448"/>
      <c r="EG27" s="449"/>
      <c r="EH27" s="115"/>
      <c r="EI27" s="106"/>
    </row>
    <row r="28" spans="2:144" s="291" customFormat="1" ht="9.9499999999999993" customHeight="1" x14ac:dyDescent="0.4">
      <c r="B28" s="454"/>
      <c r="C28" s="455"/>
      <c r="D28" s="57"/>
      <c r="E28" s="460"/>
      <c r="F28" s="461"/>
      <c r="G28" s="57"/>
      <c r="H28" s="460"/>
      <c r="I28" s="461"/>
      <c r="J28" s="57"/>
      <c r="K28" s="460"/>
      <c r="L28" s="461"/>
      <c r="M28" s="105"/>
      <c r="N28" s="460"/>
      <c r="O28" s="461"/>
      <c r="Q28" s="106"/>
      <c r="V28" s="448"/>
      <c r="W28" s="449"/>
      <c r="X28" s="106"/>
      <c r="Y28" s="106"/>
      <c r="Z28" s="106"/>
      <c r="AA28" s="106"/>
      <c r="AB28" s="106"/>
      <c r="AC28" s="108"/>
      <c r="AD28" s="743"/>
      <c r="AE28" s="106"/>
      <c r="AF28" s="106"/>
      <c r="AG28" s="106"/>
      <c r="AH28" s="106"/>
      <c r="AI28" s="448"/>
      <c r="AJ28" s="449"/>
      <c r="AK28" s="106"/>
      <c r="AL28" s="109"/>
      <c r="AM28" s="106"/>
      <c r="AN28" s="106"/>
      <c r="AO28" s="109"/>
      <c r="AP28" s="106"/>
      <c r="AQ28" s="106"/>
      <c r="AR28" s="448"/>
      <c r="AS28" s="449"/>
      <c r="AT28" s="106"/>
      <c r="AU28" s="106"/>
      <c r="AV28" s="448"/>
      <c r="AW28" s="449"/>
      <c r="AX28" s="106"/>
      <c r="AY28" s="106"/>
      <c r="AZ28" s="448"/>
      <c r="BA28" s="449"/>
      <c r="BB28" s="106"/>
      <c r="BC28" s="106"/>
      <c r="BD28" s="106"/>
      <c r="BE28" s="448"/>
      <c r="BF28" s="449"/>
      <c r="BG28" s="106"/>
      <c r="BH28" s="106"/>
      <c r="BJ28" s="441"/>
      <c r="BK28" s="106"/>
      <c r="BL28" s="448"/>
      <c r="BM28" s="449"/>
      <c r="BN28" s="106"/>
      <c r="BO28" s="106"/>
      <c r="BP28" s="448"/>
      <c r="BQ28" s="449"/>
      <c r="BR28" s="106"/>
      <c r="BS28" s="106"/>
      <c r="BT28" s="448"/>
      <c r="BU28" s="449"/>
      <c r="BV28" s="106"/>
      <c r="BW28" s="106"/>
      <c r="BX28" s="106"/>
      <c r="BY28" s="106"/>
      <c r="BZ28" s="460"/>
      <c r="CA28" s="461"/>
      <c r="CB28" s="106"/>
      <c r="CC28" s="106"/>
      <c r="CD28" s="106"/>
      <c r="CE28" s="106"/>
      <c r="CF28" s="110"/>
      <c r="CG28" s="106"/>
      <c r="CH28" s="460"/>
      <c r="CI28" s="461"/>
      <c r="CJ28" s="106"/>
      <c r="CK28" s="106"/>
      <c r="CL28" s="448"/>
      <c r="CM28" s="449"/>
      <c r="CN28" s="106"/>
      <c r="CO28" s="106"/>
      <c r="CP28" s="106"/>
      <c r="CQ28" s="106"/>
      <c r="CR28" s="448"/>
      <c r="CS28" s="449"/>
      <c r="CT28" s="107"/>
      <c r="CU28" s="106"/>
      <c r="CV28" s="448"/>
      <c r="CW28" s="449"/>
      <c r="CX28" s="106"/>
      <c r="CZ28" s="442"/>
      <c r="DA28" s="442"/>
      <c r="DB28" s="106"/>
      <c r="DC28" s="448"/>
      <c r="DD28" s="449"/>
      <c r="DE28" s="106"/>
      <c r="DF28" s="106"/>
      <c r="DG28" s="106"/>
      <c r="DH28" s="106"/>
      <c r="DI28" s="448"/>
      <c r="DJ28" s="449"/>
      <c r="DK28" s="107"/>
      <c r="DL28" s="107"/>
      <c r="DM28" s="448"/>
      <c r="DN28" s="449"/>
      <c r="DO28" s="106"/>
      <c r="DP28" s="292"/>
      <c r="DR28" s="448"/>
      <c r="DS28" s="449"/>
      <c r="DV28" s="448"/>
      <c r="DW28" s="449"/>
      <c r="DX28" s="106"/>
      <c r="DY28" s="107"/>
      <c r="DZ28" s="448"/>
      <c r="EA28" s="449"/>
      <c r="EB28" s="106"/>
      <c r="EC28" s="106"/>
      <c r="ED28" s="106"/>
      <c r="EF28" s="448"/>
      <c r="EG28" s="449"/>
      <c r="EH28" s="115"/>
      <c r="EI28" s="106"/>
    </row>
    <row r="29" spans="2:144" s="291" customFormat="1" ht="9.9499999999999993" customHeight="1" x14ac:dyDescent="0.4">
      <c r="B29" s="454"/>
      <c r="C29" s="455"/>
      <c r="D29" s="57"/>
      <c r="E29" s="460"/>
      <c r="F29" s="461"/>
      <c r="G29" s="57"/>
      <c r="H29" s="460"/>
      <c r="I29" s="461"/>
      <c r="J29" s="57"/>
      <c r="K29" s="460"/>
      <c r="L29" s="461"/>
      <c r="M29" s="105"/>
      <c r="N29" s="460"/>
      <c r="O29" s="461"/>
      <c r="Q29" s="106"/>
      <c r="V29" s="448"/>
      <c r="W29" s="449"/>
      <c r="X29" s="106"/>
      <c r="Y29" s="106"/>
      <c r="Z29" s="106"/>
      <c r="AA29" s="106"/>
      <c r="AB29" s="106"/>
      <c r="AC29" s="108"/>
      <c r="AD29" s="743"/>
      <c r="AE29" s="106"/>
      <c r="AF29" s="106"/>
      <c r="AG29" s="106"/>
      <c r="AH29" s="106"/>
      <c r="AI29" s="448"/>
      <c r="AJ29" s="449"/>
      <c r="AK29" s="106"/>
      <c r="AL29" s="109"/>
      <c r="AM29" s="106"/>
      <c r="AN29" s="106"/>
      <c r="AO29" s="109"/>
      <c r="AP29" s="106"/>
      <c r="AQ29" s="106"/>
      <c r="AR29" s="448"/>
      <c r="AS29" s="449"/>
      <c r="AT29" s="106"/>
      <c r="AU29" s="106"/>
      <c r="AV29" s="448"/>
      <c r="AW29" s="449"/>
      <c r="AX29" s="106"/>
      <c r="AY29" s="106"/>
      <c r="AZ29" s="448"/>
      <c r="BA29" s="449"/>
      <c r="BB29" s="106"/>
      <c r="BC29" s="106"/>
      <c r="BD29" s="106"/>
      <c r="BE29" s="448"/>
      <c r="BF29" s="449"/>
      <c r="BG29" s="106"/>
      <c r="BH29" s="106"/>
      <c r="BJ29" s="441"/>
      <c r="BK29" s="106"/>
      <c r="BL29" s="448"/>
      <c r="BM29" s="449"/>
      <c r="BN29" s="106"/>
      <c r="BO29" s="106"/>
      <c r="BP29" s="448"/>
      <c r="BQ29" s="449"/>
      <c r="BR29" s="106"/>
      <c r="BS29" s="106"/>
      <c r="BT29" s="448"/>
      <c r="BU29" s="449"/>
      <c r="BV29" s="106"/>
      <c r="BW29" s="106"/>
      <c r="BX29" s="106"/>
      <c r="BY29" s="106"/>
      <c r="BZ29" s="460"/>
      <c r="CA29" s="461"/>
      <c r="CB29" s="106"/>
      <c r="CC29" s="106"/>
      <c r="CD29" s="106"/>
      <c r="CE29" s="106"/>
      <c r="CF29" s="110"/>
      <c r="CG29" s="106"/>
      <c r="CH29" s="460"/>
      <c r="CI29" s="461"/>
      <c r="CJ29" s="106"/>
      <c r="CK29" s="106"/>
      <c r="CL29" s="448"/>
      <c r="CM29" s="449"/>
      <c r="CN29" s="106"/>
      <c r="CO29" s="106"/>
      <c r="CP29" s="106"/>
      <c r="CQ29" s="106"/>
      <c r="CR29" s="448"/>
      <c r="CS29" s="449"/>
      <c r="CT29" s="107"/>
      <c r="CU29" s="106"/>
      <c r="CV29" s="448"/>
      <c r="CW29" s="449"/>
      <c r="CX29" s="106"/>
      <c r="CZ29" s="442"/>
      <c r="DA29" s="442"/>
      <c r="DB29" s="106"/>
      <c r="DC29" s="448"/>
      <c r="DD29" s="449"/>
      <c r="DE29" s="106"/>
      <c r="DF29" s="106"/>
      <c r="DG29" s="106"/>
      <c r="DH29" s="106"/>
      <c r="DI29" s="448"/>
      <c r="DJ29" s="449"/>
      <c r="DK29" s="107"/>
      <c r="DL29" s="107"/>
      <c r="DM29" s="448"/>
      <c r="DN29" s="449"/>
      <c r="DO29" s="106"/>
      <c r="DP29" s="292"/>
      <c r="DR29" s="448"/>
      <c r="DS29" s="449"/>
      <c r="DV29" s="448"/>
      <c r="DW29" s="449"/>
      <c r="DX29" s="106"/>
      <c r="DY29" s="107"/>
      <c r="DZ29" s="448"/>
      <c r="EA29" s="449"/>
      <c r="EB29" s="106"/>
      <c r="EC29" s="106"/>
      <c r="ED29" s="106"/>
      <c r="EF29" s="448"/>
      <c r="EG29" s="449"/>
      <c r="EH29" s="115"/>
      <c r="EI29" s="106"/>
    </row>
    <row r="30" spans="2:144" s="291" customFormat="1" ht="9.9499999999999993" customHeight="1" x14ac:dyDescent="0.4">
      <c r="B30" s="454"/>
      <c r="C30" s="455"/>
      <c r="D30" s="57"/>
      <c r="E30" s="460"/>
      <c r="F30" s="461"/>
      <c r="G30" s="57"/>
      <c r="H30" s="460"/>
      <c r="I30" s="461"/>
      <c r="J30" s="57"/>
      <c r="K30" s="460"/>
      <c r="L30" s="461"/>
      <c r="M30" s="105"/>
      <c r="N30" s="462"/>
      <c r="O30" s="463"/>
      <c r="Q30" s="106"/>
      <c r="V30" s="450"/>
      <c r="W30" s="451"/>
      <c r="X30" s="106"/>
      <c r="Y30" s="106"/>
      <c r="Z30" s="106"/>
      <c r="AA30" s="106"/>
      <c r="AB30" s="106"/>
      <c r="AC30" s="108"/>
      <c r="AD30" s="743"/>
      <c r="AE30" s="106"/>
      <c r="AF30" s="106"/>
      <c r="AG30" s="106"/>
      <c r="AH30" s="106"/>
      <c r="AI30" s="450"/>
      <c r="AJ30" s="451"/>
      <c r="AK30" s="106"/>
      <c r="AL30" s="109"/>
      <c r="AM30" s="106"/>
      <c r="AN30" s="106"/>
      <c r="AO30" s="109"/>
      <c r="AP30" s="106"/>
      <c r="AQ30" s="106"/>
      <c r="AR30" s="450"/>
      <c r="AS30" s="451"/>
      <c r="AT30" s="106"/>
      <c r="AU30" s="106"/>
      <c r="AV30" s="450"/>
      <c r="AW30" s="451"/>
      <c r="AX30" s="106"/>
      <c r="AY30" s="106"/>
      <c r="AZ30" s="450"/>
      <c r="BA30" s="451"/>
      <c r="BB30" s="106"/>
      <c r="BC30" s="106"/>
      <c r="BD30" s="106"/>
      <c r="BE30" s="450"/>
      <c r="BF30" s="451"/>
      <c r="BG30" s="106"/>
      <c r="BH30" s="106"/>
      <c r="BJ30" s="441"/>
      <c r="BK30" s="106"/>
      <c r="BL30" s="450"/>
      <c r="BM30" s="451"/>
      <c r="BN30" s="106"/>
      <c r="BO30" s="106"/>
      <c r="BP30" s="450"/>
      <c r="BQ30" s="451"/>
      <c r="BR30" s="106"/>
      <c r="BS30" s="106"/>
      <c r="BT30" s="450"/>
      <c r="BU30" s="451"/>
      <c r="BV30" s="106"/>
      <c r="BW30" s="106"/>
      <c r="BX30" s="106"/>
      <c r="BY30" s="106"/>
      <c r="BZ30" s="462"/>
      <c r="CA30" s="463"/>
      <c r="CB30" s="106"/>
      <c r="CC30" s="106"/>
      <c r="CD30" s="106"/>
      <c r="CE30" s="106"/>
      <c r="CF30" s="110"/>
      <c r="CG30" s="106"/>
      <c r="CH30" s="462"/>
      <c r="CI30" s="463"/>
      <c r="CJ30" s="106"/>
      <c r="CK30" s="106"/>
      <c r="CL30" s="450"/>
      <c r="CM30" s="451"/>
      <c r="CN30" s="106"/>
      <c r="CO30" s="106"/>
      <c r="CP30" s="106"/>
      <c r="CQ30" s="106"/>
      <c r="CR30" s="450"/>
      <c r="CS30" s="451"/>
      <c r="CT30" s="107"/>
      <c r="CU30" s="106"/>
      <c r="CV30" s="450"/>
      <c r="CW30" s="451"/>
      <c r="CX30" s="106"/>
      <c r="CZ30" s="442"/>
      <c r="DA30" s="442"/>
      <c r="DB30" s="106"/>
      <c r="DC30" s="450"/>
      <c r="DD30" s="451"/>
      <c r="DE30" s="106"/>
      <c r="DF30" s="106"/>
      <c r="DG30" s="106"/>
      <c r="DH30" s="106"/>
      <c r="DI30" s="450"/>
      <c r="DJ30" s="451"/>
      <c r="DK30" s="107"/>
      <c r="DL30" s="107"/>
      <c r="DM30" s="450"/>
      <c r="DN30" s="451"/>
      <c r="DO30" s="106"/>
      <c r="DP30" s="292"/>
      <c r="DR30" s="450"/>
      <c r="DS30" s="451"/>
      <c r="DV30" s="450"/>
      <c r="DW30" s="451"/>
      <c r="DX30" s="106"/>
      <c r="DY30" s="107"/>
      <c r="DZ30" s="450"/>
      <c r="EA30" s="451"/>
      <c r="EB30" s="106"/>
      <c r="EC30" s="106"/>
      <c r="ED30" s="106"/>
      <c r="EF30" s="450"/>
      <c r="EG30" s="451"/>
      <c r="EH30" s="115"/>
      <c r="EI30" s="106"/>
    </row>
    <row r="31" spans="2:144" s="120" customFormat="1" ht="6.75" customHeight="1" x14ac:dyDescent="0.4">
      <c r="B31" s="454"/>
      <c r="C31" s="455"/>
      <c r="D31" s="116"/>
      <c r="E31" s="460"/>
      <c r="F31" s="461"/>
      <c r="G31" s="116"/>
      <c r="H31" s="460"/>
      <c r="I31" s="461"/>
      <c r="J31" s="116"/>
      <c r="K31" s="460"/>
      <c r="L31" s="461"/>
      <c r="M31" s="117"/>
      <c r="N31" s="118"/>
      <c r="O31" s="119"/>
      <c r="T31" s="121"/>
      <c r="U31" s="121"/>
      <c r="V31" s="122"/>
      <c r="W31" s="123"/>
      <c r="AC31" s="125"/>
      <c r="AD31" s="744"/>
      <c r="AJ31" s="124"/>
      <c r="AL31" s="126"/>
      <c r="AO31" s="126"/>
      <c r="AS31" s="124"/>
      <c r="AV31" s="127"/>
      <c r="AW31" s="124"/>
      <c r="AZ31" s="127"/>
      <c r="BE31" s="127"/>
      <c r="BM31" s="124"/>
      <c r="BP31" s="127"/>
      <c r="BT31" s="127"/>
      <c r="BZ31" s="127"/>
      <c r="CF31" s="128"/>
      <c r="CH31" s="127"/>
      <c r="CL31" s="127"/>
      <c r="CR31" s="127"/>
      <c r="CW31" s="124"/>
      <c r="CZ31" s="442"/>
      <c r="DA31" s="442"/>
      <c r="DC31" s="127"/>
      <c r="DD31" s="124"/>
      <c r="DJ31" s="124"/>
      <c r="DN31" s="124"/>
      <c r="DP31" s="129"/>
      <c r="DQ31" s="129"/>
      <c r="DS31" s="124"/>
      <c r="DW31" s="124"/>
      <c r="EA31" s="115"/>
      <c r="EB31" s="107"/>
      <c r="EC31" s="107"/>
      <c r="ED31" s="107"/>
      <c r="EE31" s="107"/>
      <c r="EG31" s="124"/>
      <c r="EN31" s="130"/>
    </row>
    <row r="32" spans="2:144" s="120" customFormat="1" ht="6.75" customHeight="1" x14ac:dyDescent="0.4">
      <c r="B32" s="454"/>
      <c r="C32" s="455"/>
      <c r="D32" s="116"/>
      <c r="E32" s="460"/>
      <c r="F32" s="461"/>
      <c r="G32" s="116"/>
      <c r="H32" s="460"/>
      <c r="I32" s="461"/>
      <c r="J32" s="116"/>
      <c r="K32" s="460"/>
      <c r="L32" s="461"/>
      <c r="M32" s="117"/>
      <c r="N32" s="127"/>
      <c r="O32" s="124"/>
      <c r="T32" s="131"/>
      <c r="W32" s="124"/>
      <c r="AC32" s="125"/>
      <c r="AD32" s="744"/>
      <c r="AG32" s="745"/>
      <c r="AH32" s="746"/>
      <c r="AI32" s="747"/>
      <c r="AJ32" s="124"/>
      <c r="AL32" s="126"/>
      <c r="AM32" s="128"/>
      <c r="AO32" s="126"/>
      <c r="AR32" s="127"/>
      <c r="AS32" s="124"/>
      <c r="AV32" s="127"/>
      <c r="AW32" s="124"/>
      <c r="AZ32" s="127"/>
      <c r="BE32" s="127"/>
      <c r="BJ32" s="131"/>
      <c r="BK32" s="132"/>
      <c r="BL32" s="133"/>
      <c r="BM32" s="124"/>
      <c r="BP32" s="127"/>
      <c r="BT32" s="127"/>
      <c r="BX32" s="131"/>
      <c r="BY32" s="132"/>
      <c r="BZ32" s="133"/>
      <c r="CF32" s="128"/>
      <c r="CH32" s="127"/>
      <c r="CL32" s="127"/>
      <c r="CP32" s="131"/>
      <c r="CQ32" s="132"/>
      <c r="CR32" s="133"/>
      <c r="CV32" s="127"/>
      <c r="CZ32" s="112"/>
      <c r="DA32" s="134"/>
      <c r="DB32" s="132"/>
      <c r="DC32" s="133"/>
      <c r="DD32" s="124"/>
      <c r="DG32" s="745"/>
      <c r="DH32" s="746"/>
      <c r="DI32" s="747"/>
      <c r="DJ32" s="124"/>
      <c r="DN32" s="124"/>
      <c r="DP32" s="129"/>
      <c r="DQ32" s="129"/>
      <c r="DS32" s="124"/>
      <c r="DW32" s="124"/>
      <c r="EA32" s="115"/>
      <c r="EB32" s="107"/>
      <c r="EC32" s="107"/>
      <c r="ED32" s="748"/>
      <c r="EE32" s="749"/>
      <c r="EF32" s="133"/>
      <c r="EG32" s="124"/>
      <c r="EN32" s="130"/>
    </row>
    <row r="33" spans="2:144" s="120" customFormat="1" ht="9.9499999999999993" customHeight="1" x14ac:dyDescent="0.4">
      <c r="B33" s="454"/>
      <c r="C33" s="455"/>
      <c r="D33" s="116"/>
      <c r="E33" s="460"/>
      <c r="F33" s="461"/>
      <c r="G33" s="116"/>
      <c r="H33" s="460"/>
      <c r="I33" s="461"/>
      <c r="J33" s="116"/>
      <c r="K33" s="460"/>
      <c r="L33" s="461"/>
      <c r="M33" s="117"/>
      <c r="N33" s="441" t="s">
        <v>108</v>
      </c>
      <c r="O33" s="441"/>
      <c r="Q33" s="442" t="s">
        <v>109</v>
      </c>
      <c r="R33" s="442"/>
      <c r="S33" s="445" t="s">
        <v>110</v>
      </c>
      <c r="T33" s="445"/>
      <c r="U33" s="135"/>
      <c r="V33" s="442" t="s">
        <v>280</v>
      </c>
      <c r="W33" s="442"/>
      <c r="Y33" s="442" t="s">
        <v>228</v>
      </c>
      <c r="Z33" s="442"/>
      <c r="AA33" s="442"/>
      <c r="AB33" s="442"/>
      <c r="AC33" s="442"/>
      <c r="AD33" s="442"/>
      <c r="AE33" s="112"/>
      <c r="AF33" s="442" t="s">
        <v>281</v>
      </c>
      <c r="AG33" s="442"/>
      <c r="AI33" s="442" t="s">
        <v>302</v>
      </c>
      <c r="AJ33" s="442"/>
      <c r="AL33" s="442" t="s">
        <v>111</v>
      </c>
      <c r="AM33" s="442"/>
      <c r="AN33" s="118"/>
      <c r="AO33" s="442" t="s">
        <v>112</v>
      </c>
      <c r="AP33" s="442"/>
      <c r="AQ33" s="118"/>
      <c r="AR33" s="442" t="s">
        <v>303</v>
      </c>
      <c r="AS33" s="442"/>
      <c r="AV33" s="442" t="s">
        <v>108</v>
      </c>
      <c r="AW33" s="442"/>
      <c r="AZ33" s="442" t="s">
        <v>113</v>
      </c>
      <c r="BA33" s="442"/>
      <c r="BE33" s="442" t="s">
        <v>114</v>
      </c>
      <c r="BF33" s="442"/>
      <c r="BG33" s="129"/>
      <c r="BH33" s="129"/>
      <c r="BI33" s="441" t="s">
        <v>304</v>
      </c>
      <c r="BJ33" s="441"/>
      <c r="BL33" s="442" t="s">
        <v>305</v>
      </c>
      <c r="BM33" s="442"/>
      <c r="BN33" s="118"/>
      <c r="BO33" s="118"/>
      <c r="BP33" s="442" t="s">
        <v>115</v>
      </c>
      <c r="BQ33" s="442"/>
      <c r="BT33" s="442" t="s">
        <v>282</v>
      </c>
      <c r="BU33" s="442"/>
      <c r="BV33" s="129"/>
      <c r="BW33" s="442" t="s">
        <v>116</v>
      </c>
      <c r="BX33" s="442"/>
      <c r="BZ33" s="442" t="s">
        <v>117</v>
      </c>
      <c r="CA33" s="442"/>
      <c r="CC33" s="442" t="s">
        <v>242</v>
      </c>
      <c r="CD33" s="442"/>
      <c r="CE33" s="442" t="s">
        <v>118</v>
      </c>
      <c r="CF33" s="442"/>
      <c r="CH33" s="442" t="s">
        <v>119</v>
      </c>
      <c r="CI33" s="442"/>
      <c r="CL33" s="442" t="s">
        <v>120</v>
      </c>
      <c r="CM33" s="442"/>
      <c r="CO33" s="444" t="s">
        <v>283</v>
      </c>
      <c r="CP33" s="444"/>
      <c r="CQ33" s="442" t="s">
        <v>121</v>
      </c>
      <c r="CR33" s="442"/>
      <c r="CS33" s="442"/>
      <c r="CT33" s="442"/>
      <c r="CV33" s="442" t="s">
        <v>122</v>
      </c>
      <c r="CW33" s="442"/>
      <c r="CX33" s="291"/>
      <c r="CY33" s="129"/>
      <c r="CZ33" s="442" t="s">
        <v>123</v>
      </c>
      <c r="DA33" s="442"/>
      <c r="DB33" s="118"/>
      <c r="DC33" s="441" t="s">
        <v>284</v>
      </c>
      <c r="DD33" s="441"/>
      <c r="DE33" s="292"/>
      <c r="DF33" s="441" t="s">
        <v>285</v>
      </c>
      <c r="DG33" s="441"/>
      <c r="DI33" s="441" t="s">
        <v>286</v>
      </c>
      <c r="DJ33" s="441"/>
      <c r="DK33" s="129"/>
      <c r="DL33" s="129"/>
      <c r="DM33" s="442" t="s">
        <v>287</v>
      </c>
      <c r="DN33" s="442"/>
      <c r="DO33" s="291"/>
      <c r="DR33" s="441" t="s">
        <v>125</v>
      </c>
      <c r="DS33" s="441"/>
      <c r="DV33" s="442" t="s">
        <v>306</v>
      </c>
      <c r="DW33" s="442"/>
      <c r="DZ33" s="442" t="s">
        <v>288</v>
      </c>
      <c r="EA33" s="442"/>
      <c r="EB33" s="291"/>
      <c r="EC33" s="442" t="s">
        <v>124</v>
      </c>
      <c r="ED33" s="442"/>
      <c r="EE33" s="107"/>
      <c r="EF33" s="441" t="s">
        <v>307</v>
      </c>
      <c r="EG33" s="441"/>
      <c r="EH33" s="74"/>
      <c r="EI33" s="74"/>
      <c r="EN33" s="130"/>
    </row>
    <row r="34" spans="2:144" s="120" customFormat="1" ht="9.9499999999999993" customHeight="1" x14ac:dyDescent="0.4">
      <c r="B34" s="454"/>
      <c r="C34" s="455"/>
      <c r="D34" s="116"/>
      <c r="E34" s="460"/>
      <c r="F34" s="461"/>
      <c r="G34" s="116"/>
      <c r="H34" s="460"/>
      <c r="I34" s="461"/>
      <c r="J34" s="116"/>
      <c r="K34" s="460"/>
      <c r="L34" s="461"/>
      <c r="M34" s="117"/>
      <c r="N34" s="441"/>
      <c r="O34" s="441"/>
      <c r="Q34" s="442"/>
      <c r="R34" s="442"/>
      <c r="S34" s="445"/>
      <c r="T34" s="445"/>
      <c r="U34" s="135"/>
      <c r="V34" s="442"/>
      <c r="W34" s="442"/>
      <c r="X34" s="112"/>
      <c r="Y34" s="442"/>
      <c r="Z34" s="442"/>
      <c r="AA34" s="442"/>
      <c r="AB34" s="442"/>
      <c r="AC34" s="442"/>
      <c r="AD34" s="442"/>
      <c r="AE34" s="112"/>
      <c r="AF34" s="442"/>
      <c r="AG34" s="442"/>
      <c r="AI34" s="442"/>
      <c r="AJ34" s="442"/>
      <c r="AL34" s="442"/>
      <c r="AM34" s="442"/>
      <c r="AN34" s="118"/>
      <c r="AO34" s="442"/>
      <c r="AP34" s="442"/>
      <c r="AQ34" s="118"/>
      <c r="AR34" s="442"/>
      <c r="AS34" s="442"/>
      <c r="AV34" s="442"/>
      <c r="AW34" s="442"/>
      <c r="AZ34" s="442"/>
      <c r="BA34" s="442"/>
      <c r="BE34" s="442"/>
      <c r="BF34" s="442"/>
      <c r="BG34" s="129"/>
      <c r="BH34" s="129"/>
      <c r="BI34" s="441"/>
      <c r="BJ34" s="441"/>
      <c r="BL34" s="442"/>
      <c r="BM34" s="442"/>
      <c r="BN34" s="118"/>
      <c r="BO34" s="118"/>
      <c r="BP34" s="442"/>
      <c r="BQ34" s="442"/>
      <c r="BT34" s="442"/>
      <c r="BU34" s="442"/>
      <c r="BV34" s="129"/>
      <c r="BW34" s="442"/>
      <c r="BX34" s="442"/>
      <c r="BZ34" s="442"/>
      <c r="CA34" s="442"/>
      <c r="CC34" s="442"/>
      <c r="CD34" s="442"/>
      <c r="CE34" s="442"/>
      <c r="CF34" s="442"/>
      <c r="CH34" s="442"/>
      <c r="CI34" s="442"/>
      <c r="CL34" s="442"/>
      <c r="CM34" s="442"/>
      <c r="CO34" s="444"/>
      <c r="CP34" s="444"/>
      <c r="CQ34" s="442"/>
      <c r="CR34" s="442"/>
      <c r="CS34" s="442"/>
      <c r="CT34" s="442"/>
      <c r="CV34" s="442"/>
      <c r="CW34" s="442"/>
      <c r="CX34" s="291"/>
      <c r="CY34" s="129"/>
      <c r="CZ34" s="442"/>
      <c r="DA34" s="442"/>
      <c r="DB34" s="118"/>
      <c r="DC34" s="441"/>
      <c r="DD34" s="441"/>
      <c r="DE34" s="292"/>
      <c r="DF34" s="441"/>
      <c r="DG34" s="441"/>
      <c r="DI34" s="441"/>
      <c r="DJ34" s="441"/>
      <c r="DK34" s="129"/>
      <c r="DL34" s="129"/>
      <c r="DM34" s="442"/>
      <c r="DN34" s="442"/>
      <c r="DO34" s="291"/>
      <c r="DR34" s="441"/>
      <c r="DS34" s="441"/>
      <c r="DV34" s="442"/>
      <c r="DW34" s="442"/>
      <c r="DZ34" s="442"/>
      <c r="EA34" s="442"/>
      <c r="EB34" s="291"/>
      <c r="EC34" s="442"/>
      <c r="ED34" s="442"/>
      <c r="EF34" s="441"/>
      <c r="EG34" s="441"/>
      <c r="EH34" s="74"/>
      <c r="EI34" s="74"/>
    </row>
    <row r="35" spans="2:144" s="120" customFormat="1" ht="9.9499999999999993" customHeight="1" x14ac:dyDescent="0.4">
      <c r="B35" s="454"/>
      <c r="C35" s="455"/>
      <c r="D35" s="116"/>
      <c r="E35" s="460"/>
      <c r="F35" s="461"/>
      <c r="G35" s="116"/>
      <c r="H35" s="460"/>
      <c r="I35" s="461"/>
      <c r="J35" s="116"/>
      <c r="K35" s="460"/>
      <c r="L35" s="461"/>
      <c r="M35" s="117"/>
      <c r="N35" s="441"/>
      <c r="O35" s="441"/>
      <c r="Q35" s="442"/>
      <c r="R35" s="442"/>
      <c r="S35" s="445"/>
      <c r="T35" s="445"/>
      <c r="U35" s="135"/>
      <c r="V35" s="442"/>
      <c r="W35" s="442"/>
      <c r="X35" s="112"/>
      <c r="Y35" s="442"/>
      <c r="Z35" s="442"/>
      <c r="AA35" s="442"/>
      <c r="AB35" s="442"/>
      <c r="AC35" s="442"/>
      <c r="AD35" s="442"/>
      <c r="AE35" s="112"/>
      <c r="AF35" s="442"/>
      <c r="AG35" s="442"/>
      <c r="AI35" s="442"/>
      <c r="AJ35" s="442"/>
      <c r="AL35" s="442"/>
      <c r="AM35" s="442"/>
      <c r="AN35" s="118"/>
      <c r="AO35" s="442"/>
      <c r="AP35" s="442"/>
      <c r="AQ35" s="118"/>
      <c r="AR35" s="442"/>
      <c r="AS35" s="442"/>
      <c r="AV35" s="442"/>
      <c r="AW35" s="442"/>
      <c r="AZ35" s="442"/>
      <c r="BA35" s="442"/>
      <c r="BE35" s="442"/>
      <c r="BF35" s="442"/>
      <c r="BG35" s="129"/>
      <c r="BH35" s="129"/>
      <c r="BI35" s="441"/>
      <c r="BJ35" s="441"/>
      <c r="BL35" s="442"/>
      <c r="BM35" s="442"/>
      <c r="BN35" s="118"/>
      <c r="BO35" s="118"/>
      <c r="BP35" s="442"/>
      <c r="BQ35" s="442"/>
      <c r="BT35" s="442"/>
      <c r="BU35" s="442"/>
      <c r="BV35" s="129"/>
      <c r="BW35" s="442"/>
      <c r="BX35" s="442"/>
      <c r="BZ35" s="442"/>
      <c r="CA35" s="442"/>
      <c r="CC35" s="442"/>
      <c r="CD35" s="442"/>
      <c r="CE35" s="442"/>
      <c r="CF35" s="442"/>
      <c r="CH35" s="442"/>
      <c r="CI35" s="442"/>
      <c r="CL35" s="442"/>
      <c r="CM35" s="442"/>
      <c r="CO35" s="444"/>
      <c r="CP35" s="444"/>
      <c r="CQ35" s="442"/>
      <c r="CR35" s="442"/>
      <c r="CS35" s="442"/>
      <c r="CT35" s="442"/>
      <c r="CV35" s="442"/>
      <c r="CW35" s="442"/>
      <c r="CX35" s="291"/>
      <c r="CY35" s="129"/>
      <c r="CZ35" s="442"/>
      <c r="DA35" s="442"/>
      <c r="DB35" s="118"/>
      <c r="DC35" s="441"/>
      <c r="DD35" s="441"/>
      <c r="DE35" s="292"/>
      <c r="DF35" s="441"/>
      <c r="DG35" s="441"/>
      <c r="DI35" s="441"/>
      <c r="DJ35" s="441"/>
      <c r="DK35" s="129"/>
      <c r="DL35" s="129"/>
      <c r="DM35" s="442"/>
      <c r="DN35" s="442"/>
      <c r="DO35" s="291"/>
      <c r="DR35" s="441"/>
      <c r="DS35" s="441"/>
      <c r="DV35" s="442"/>
      <c r="DW35" s="442"/>
      <c r="DZ35" s="442"/>
      <c r="EA35" s="442"/>
      <c r="EB35" s="291"/>
      <c r="EC35" s="442"/>
      <c r="ED35" s="442"/>
      <c r="EF35" s="441"/>
      <c r="EG35" s="441"/>
      <c r="EH35" s="74"/>
      <c r="EI35" s="74"/>
    </row>
    <row r="36" spans="2:144" s="120" customFormat="1" ht="9.9499999999999993" customHeight="1" x14ac:dyDescent="0.4">
      <c r="B36" s="454"/>
      <c r="C36" s="455"/>
      <c r="D36" s="116"/>
      <c r="E36" s="460"/>
      <c r="F36" s="461"/>
      <c r="G36" s="116"/>
      <c r="H36" s="460"/>
      <c r="I36" s="461"/>
      <c r="J36" s="116"/>
      <c r="K36" s="460"/>
      <c r="L36" s="461"/>
      <c r="M36" s="117"/>
      <c r="N36" s="441"/>
      <c r="O36" s="441"/>
      <c r="Q36" s="442"/>
      <c r="R36" s="442"/>
      <c r="S36" s="445"/>
      <c r="T36" s="445"/>
      <c r="U36" s="135"/>
      <c r="V36" s="442"/>
      <c r="W36" s="442"/>
      <c r="X36" s="112"/>
      <c r="Y36" s="442"/>
      <c r="Z36" s="442"/>
      <c r="AA36" s="442"/>
      <c r="AB36" s="442"/>
      <c r="AC36" s="442"/>
      <c r="AD36" s="442"/>
      <c r="AE36" s="112"/>
      <c r="AF36" s="442"/>
      <c r="AG36" s="442"/>
      <c r="AI36" s="442"/>
      <c r="AJ36" s="442"/>
      <c r="AL36" s="442"/>
      <c r="AM36" s="442"/>
      <c r="AN36" s="118"/>
      <c r="AO36" s="442"/>
      <c r="AP36" s="442"/>
      <c r="AQ36" s="118"/>
      <c r="AR36" s="442"/>
      <c r="AS36" s="442"/>
      <c r="AV36" s="442"/>
      <c r="AW36" s="442"/>
      <c r="AZ36" s="442"/>
      <c r="BA36" s="442"/>
      <c r="BE36" s="442"/>
      <c r="BF36" s="442"/>
      <c r="BG36" s="129"/>
      <c r="BH36" s="129"/>
      <c r="BI36" s="441"/>
      <c r="BJ36" s="441"/>
      <c r="BL36" s="442"/>
      <c r="BM36" s="442"/>
      <c r="BN36" s="118"/>
      <c r="BO36" s="118"/>
      <c r="BP36" s="442"/>
      <c r="BQ36" s="442"/>
      <c r="BT36" s="442"/>
      <c r="BU36" s="442"/>
      <c r="BV36" s="129"/>
      <c r="BW36" s="442"/>
      <c r="BX36" s="442"/>
      <c r="BZ36" s="442"/>
      <c r="CA36" s="442"/>
      <c r="CC36" s="442"/>
      <c r="CD36" s="442"/>
      <c r="CE36" s="442"/>
      <c r="CF36" s="442"/>
      <c r="CH36" s="442"/>
      <c r="CI36" s="442"/>
      <c r="CL36" s="442"/>
      <c r="CM36" s="442"/>
      <c r="CO36" s="444"/>
      <c r="CP36" s="444"/>
      <c r="CQ36" s="442"/>
      <c r="CR36" s="442"/>
      <c r="CS36" s="442"/>
      <c r="CT36" s="442"/>
      <c r="CV36" s="442"/>
      <c r="CW36" s="442"/>
      <c r="CX36" s="291"/>
      <c r="CY36" s="129"/>
      <c r="CZ36" s="442"/>
      <c r="DA36" s="442"/>
      <c r="DB36" s="118"/>
      <c r="DC36" s="441"/>
      <c r="DD36" s="441"/>
      <c r="DE36" s="292"/>
      <c r="DF36" s="441"/>
      <c r="DG36" s="441"/>
      <c r="DI36" s="441"/>
      <c r="DJ36" s="441"/>
      <c r="DK36" s="129"/>
      <c r="DL36" s="129"/>
      <c r="DM36" s="442"/>
      <c r="DN36" s="442"/>
      <c r="DO36" s="291"/>
      <c r="DR36" s="441"/>
      <c r="DS36" s="441"/>
      <c r="DV36" s="442"/>
      <c r="DW36" s="442"/>
      <c r="DZ36" s="442"/>
      <c r="EA36" s="442"/>
      <c r="EB36" s="291"/>
      <c r="EC36" s="442"/>
      <c r="ED36" s="442"/>
      <c r="EF36" s="441"/>
      <c r="EG36" s="441"/>
      <c r="EH36" s="74"/>
      <c r="EI36" s="74"/>
    </row>
    <row r="37" spans="2:144" s="120" customFormat="1" ht="9.9499999999999993" customHeight="1" x14ac:dyDescent="0.4">
      <c r="B37" s="454"/>
      <c r="C37" s="455"/>
      <c r="D37" s="116"/>
      <c r="E37" s="460"/>
      <c r="F37" s="461"/>
      <c r="G37" s="116"/>
      <c r="H37" s="460"/>
      <c r="I37" s="461"/>
      <c r="J37" s="116"/>
      <c r="K37" s="460"/>
      <c r="L37" s="461"/>
      <c r="M37" s="117"/>
      <c r="N37" s="441"/>
      <c r="O37" s="441"/>
      <c r="Q37" s="442"/>
      <c r="R37" s="442"/>
      <c r="S37" s="445"/>
      <c r="T37" s="445"/>
      <c r="U37" s="135"/>
      <c r="V37" s="442"/>
      <c r="W37" s="442"/>
      <c r="X37" s="112"/>
      <c r="Y37" s="442"/>
      <c r="Z37" s="442"/>
      <c r="AA37" s="442"/>
      <c r="AB37" s="442"/>
      <c r="AC37" s="442"/>
      <c r="AD37" s="442"/>
      <c r="AE37" s="112"/>
      <c r="AF37" s="442"/>
      <c r="AG37" s="442"/>
      <c r="AI37" s="442"/>
      <c r="AJ37" s="442"/>
      <c r="AL37" s="442"/>
      <c r="AM37" s="442"/>
      <c r="AN37" s="118"/>
      <c r="AO37" s="442"/>
      <c r="AP37" s="442"/>
      <c r="AQ37" s="118"/>
      <c r="AR37" s="442"/>
      <c r="AS37" s="442"/>
      <c r="AV37" s="442"/>
      <c r="AW37" s="442"/>
      <c r="AZ37" s="442"/>
      <c r="BA37" s="442"/>
      <c r="BE37" s="442"/>
      <c r="BF37" s="442"/>
      <c r="BG37" s="129"/>
      <c r="BH37" s="129"/>
      <c r="BI37" s="441"/>
      <c r="BJ37" s="441"/>
      <c r="BL37" s="442"/>
      <c r="BM37" s="442"/>
      <c r="BN37" s="118"/>
      <c r="BO37" s="118"/>
      <c r="BP37" s="442"/>
      <c r="BQ37" s="442"/>
      <c r="BT37" s="442"/>
      <c r="BU37" s="442"/>
      <c r="BV37" s="129"/>
      <c r="BW37" s="442"/>
      <c r="BX37" s="442"/>
      <c r="BZ37" s="442"/>
      <c r="CA37" s="442"/>
      <c r="CC37" s="442"/>
      <c r="CD37" s="442"/>
      <c r="CE37" s="442"/>
      <c r="CF37" s="442"/>
      <c r="CH37" s="442"/>
      <c r="CI37" s="442"/>
      <c r="CL37" s="442"/>
      <c r="CM37" s="442"/>
      <c r="CO37" s="444"/>
      <c r="CP37" s="444"/>
      <c r="CQ37" s="442"/>
      <c r="CR37" s="442"/>
      <c r="CS37" s="442"/>
      <c r="CT37" s="442"/>
      <c r="CV37" s="442"/>
      <c r="CW37" s="442"/>
      <c r="CX37" s="291"/>
      <c r="CY37" s="129"/>
      <c r="CZ37" s="442"/>
      <c r="DA37" s="442"/>
      <c r="DB37" s="118"/>
      <c r="DC37" s="441"/>
      <c r="DD37" s="441"/>
      <c r="DE37" s="292"/>
      <c r="DF37" s="441"/>
      <c r="DG37" s="441"/>
      <c r="DI37" s="441"/>
      <c r="DJ37" s="441"/>
      <c r="DK37" s="129"/>
      <c r="DL37" s="129"/>
      <c r="DM37" s="442"/>
      <c r="DN37" s="442"/>
      <c r="DO37" s="291"/>
      <c r="DR37" s="441"/>
      <c r="DS37" s="441"/>
      <c r="DV37" s="442"/>
      <c r="DW37" s="442"/>
      <c r="DZ37" s="442"/>
      <c r="EA37" s="442"/>
      <c r="EB37" s="291"/>
      <c r="EC37" s="442"/>
      <c r="ED37" s="442"/>
      <c r="EF37" s="441"/>
      <c r="EG37" s="441"/>
      <c r="EH37" s="74"/>
      <c r="EI37" s="74"/>
    </row>
    <row r="38" spans="2:144" s="120" customFormat="1" ht="9.9499999999999993" customHeight="1" x14ac:dyDescent="0.4">
      <c r="B38" s="454"/>
      <c r="C38" s="455"/>
      <c r="D38" s="116"/>
      <c r="E38" s="460"/>
      <c r="F38" s="461"/>
      <c r="G38" s="116"/>
      <c r="H38" s="460"/>
      <c r="I38" s="461"/>
      <c r="J38" s="116"/>
      <c r="K38" s="460"/>
      <c r="L38" s="461"/>
      <c r="M38" s="117"/>
      <c r="N38" s="441"/>
      <c r="O38" s="441"/>
      <c r="Q38" s="442"/>
      <c r="R38" s="442"/>
      <c r="S38" s="445"/>
      <c r="T38" s="445"/>
      <c r="U38" s="135"/>
      <c r="V38" s="442"/>
      <c r="W38" s="442"/>
      <c r="X38" s="112"/>
      <c r="Y38" s="442"/>
      <c r="Z38" s="442"/>
      <c r="AA38" s="442"/>
      <c r="AB38" s="442"/>
      <c r="AC38" s="442"/>
      <c r="AD38" s="442"/>
      <c r="AE38" s="112"/>
      <c r="AF38" s="442"/>
      <c r="AG38" s="442"/>
      <c r="AI38" s="442"/>
      <c r="AJ38" s="442"/>
      <c r="AL38" s="442"/>
      <c r="AM38" s="442"/>
      <c r="AN38" s="118"/>
      <c r="AO38" s="442"/>
      <c r="AP38" s="442"/>
      <c r="AQ38" s="118"/>
      <c r="AR38" s="442"/>
      <c r="AS38" s="442"/>
      <c r="AV38" s="442"/>
      <c r="AW38" s="442"/>
      <c r="AZ38" s="442"/>
      <c r="BA38" s="442"/>
      <c r="BE38" s="442"/>
      <c r="BF38" s="442"/>
      <c r="BG38" s="129"/>
      <c r="BH38" s="129"/>
      <c r="BI38" s="441"/>
      <c r="BJ38" s="441"/>
      <c r="BL38" s="442"/>
      <c r="BM38" s="442"/>
      <c r="BN38" s="118"/>
      <c r="BO38" s="118"/>
      <c r="BP38" s="442"/>
      <c r="BQ38" s="442"/>
      <c r="BT38" s="442"/>
      <c r="BU38" s="442"/>
      <c r="BV38" s="129"/>
      <c r="BW38" s="442"/>
      <c r="BX38" s="442"/>
      <c r="BZ38" s="442"/>
      <c r="CA38" s="442"/>
      <c r="CC38" s="442"/>
      <c r="CD38" s="442"/>
      <c r="CE38" s="442"/>
      <c r="CF38" s="442"/>
      <c r="CH38" s="442"/>
      <c r="CI38" s="442"/>
      <c r="CL38" s="442"/>
      <c r="CM38" s="442"/>
      <c r="CO38" s="444"/>
      <c r="CP38" s="444"/>
      <c r="CQ38" s="442"/>
      <c r="CR38" s="442"/>
      <c r="CS38" s="442"/>
      <c r="CT38" s="442"/>
      <c r="CV38" s="442"/>
      <c r="CW38" s="442"/>
      <c r="CX38" s="291"/>
      <c r="CY38" s="129"/>
      <c r="CZ38" s="442"/>
      <c r="DA38" s="442"/>
      <c r="DB38" s="118"/>
      <c r="DC38" s="441"/>
      <c r="DD38" s="441"/>
      <c r="DE38" s="292"/>
      <c r="DF38" s="441"/>
      <c r="DG38" s="441"/>
      <c r="DI38" s="441"/>
      <c r="DJ38" s="441"/>
      <c r="DK38" s="129"/>
      <c r="DL38" s="129"/>
      <c r="DM38" s="442"/>
      <c r="DN38" s="442"/>
      <c r="DO38" s="291"/>
      <c r="DR38" s="441"/>
      <c r="DS38" s="441"/>
      <c r="DV38" s="442"/>
      <c r="DW38" s="442"/>
      <c r="DZ38" s="442"/>
      <c r="EA38" s="442"/>
      <c r="EB38" s="291"/>
      <c r="EC38" s="442"/>
      <c r="ED38" s="442"/>
      <c r="EF38" s="441"/>
      <c r="EG38" s="441"/>
      <c r="EH38" s="74"/>
      <c r="EI38" s="74"/>
    </row>
    <row r="39" spans="2:144" s="120" customFormat="1" ht="9.9499999999999993" customHeight="1" x14ac:dyDescent="0.4">
      <c r="B39" s="454"/>
      <c r="C39" s="455"/>
      <c r="D39" s="116"/>
      <c r="E39" s="460"/>
      <c r="F39" s="461"/>
      <c r="G39" s="116"/>
      <c r="H39" s="460"/>
      <c r="I39" s="461"/>
      <c r="J39" s="116"/>
      <c r="K39" s="460"/>
      <c r="L39" s="461"/>
      <c r="M39" s="117"/>
      <c r="N39" s="441"/>
      <c r="O39" s="441"/>
      <c r="Q39" s="442"/>
      <c r="R39" s="442"/>
      <c r="S39" s="445"/>
      <c r="T39" s="445"/>
      <c r="U39" s="135"/>
      <c r="V39" s="442"/>
      <c r="W39" s="442"/>
      <c r="X39" s="112"/>
      <c r="Y39" s="442"/>
      <c r="Z39" s="442"/>
      <c r="AA39" s="442"/>
      <c r="AB39" s="442"/>
      <c r="AC39" s="442"/>
      <c r="AD39" s="442"/>
      <c r="AE39" s="112"/>
      <c r="AF39" s="442"/>
      <c r="AG39" s="442"/>
      <c r="AI39" s="442"/>
      <c r="AJ39" s="442"/>
      <c r="AL39" s="442"/>
      <c r="AM39" s="442"/>
      <c r="AN39" s="118"/>
      <c r="AO39" s="442"/>
      <c r="AP39" s="442"/>
      <c r="AQ39" s="118"/>
      <c r="AR39" s="442"/>
      <c r="AS39" s="442"/>
      <c r="AV39" s="442"/>
      <c r="AW39" s="442"/>
      <c r="AZ39" s="442"/>
      <c r="BA39" s="442"/>
      <c r="BE39" s="442"/>
      <c r="BF39" s="442"/>
      <c r="BG39" s="129"/>
      <c r="BH39" s="129"/>
      <c r="BI39" s="441"/>
      <c r="BJ39" s="441"/>
      <c r="BL39" s="442"/>
      <c r="BM39" s="442"/>
      <c r="BN39" s="118"/>
      <c r="BO39" s="118"/>
      <c r="BP39" s="442"/>
      <c r="BQ39" s="442"/>
      <c r="BT39" s="442"/>
      <c r="BU39" s="442"/>
      <c r="BV39" s="129"/>
      <c r="BW39" s="442"/>
      <c r="BX39" s="442"/>
      <c r="BZ39" s="442"/>
      <c r="CA39" s="442"/>
      <c r="CC39" s="442"/>
      <c r="CD39" s="442"/>
      <c r="CE39" s="442"/>
      <c r="CF39" s="442"/>
      <c r="CH39" s="442"/>
      <c r="CI39" s="442"/>
      <c r="CL39" s="442"/>
      <c r="CM39" s="442"/>
      <c r="CO39" s="444"/>
      <c r="CP39" s="444"/>
      <c r="CQ39" s="442"/>
      <c r="CR39" s="442"/>
      <c r="CS39" s="442"/>
      <c r="CT39" s="442"/>
      <c r="CV39" s="442"/>
      <c r="CW39" s="442"/>
      <c r="CX39" s="291"/>
      <c r="CY39" s="129"/>
      <c r="CZ39" s="442"/>
      <c r="DA39" s="442"/>
      <c r="DB39" s="118"/>
      <c r="DC39" s="441"/>
      <c r="DD39" s="441"/>
      <c r="DE39" s="292"/>
      <c r="DF39" s="441"/>
      <c r="DG39" s="441"/>
      <c r="DI39" s="441"/>
      <c r="DJ39" s="441"/>
      <c r="DK39" s="129"/>
      <c r="DL39" s="129"/>
      <c r="DM39" s="442"/>
      <c r="DN39" s="442"/>
      <c r="DO39" s="291"/>
      <c r="DR39" s="441"/>
      <c r="DS39" s="441"/>
      <c r="DV39" s="442"/>
      <c r="DW39" s="442"/>
      <c r="DZ39" s="442"/>
      <c r="EA39" s="442"/>
      <c r="EB39" s="291"/>
      <c r="EC39" s="442"/>
      <c r="ED39" s="442"/>
      <c r="EF39" s="441"/>
      <c r="EG39" s="441"/>
      <c r="EH39" s="74"/>
      <c r="EI39" s="74"/>
    </row>
    <row r="40" spans="2:144" s="120" customFormat="1" ht="9.9499999999999993" customHeight="1" x14ac:dyDescent="0.4">
      <c r="B40" s="454"/>
      <c r="C40" s="455"/>
      <c r="E40" s="460"/>
      <c r="F40" s="461"/>
      <c r="H40" s="462"/>
      <c r="I40" s="463"/>
      <c r="K40" s="462"/>
      <c r="L40" s="463"/>
      <c r="M40" s="117"/>
      <c r="N40" s="441"/>
      <c r="O40" s="441"/>
      <c r="Q40" s="442"/>
      <c r="R40" s="442"/>
      <c r="S40" s="445"/>
      <c r="T40" s="445"/>
      <c r="U40" s="135"/>
      <c r="V40" s="442"/>
      <c r="W40" s="442"/>
      <c r="X40" s="112"/>
      <c r="Y40" s="442"/>
      <c r="Z40" s="442"/>
      <c r="AA40" s="442"/>
      <c r="AB40" s="442"/>
      <c r="AC40" s="442"/>
      <c r="AD40" s="442"/>
      <c r="AE40" s="112"/>
      <c r="AF40" s="442"/>
      <c r="AG40" s="442"/>
      <c r="AI40" s="442"/>
      <c r="AJ40" s="442"/>
      <c r="AL40" s="442"/>
      <c r="AM40" s="442"/>
      <c r="AN40" s="118"/>
      <c r="AO40" s="442"/>
      <c r="AP40" s="442"/>
      <c r="AQ40" s="118"/>
      <c r="AR40" s="442"/>
      <c r="AS40" s="442"/>
      <c r="AV40" s="442"/>
      <c r="AW40" s="442"/>
      <c r="AZ40" s="442"/>
      <c r="BA40" s="442"/>
      <c r="BE40" s="442"/>
      <c r="BF40" s="442"/>
      <c r="BG40" s="129"/>
      <c r="BH40" s="129"/>
      <c r="BI40" s="441"/>
      <c r="BJ40" s="441"/>
      <c r="BL40" s="442"/>
      <c r="BM40" s="442"/>
      <c r="BN40" s="118"/>
      <c r="BO40" s="118"/>
      <c r="BP40" s="442"/>
      <c r="BQ40" s="442"/>
      <c r="BT40" s="442"/>
      <c r="BU40" s="442"/>
      <c r="BV40" s="129"/>
      <c r="BW40" s="442"/>
      <c r="BX40" s="442"/>
      <c r="BZ40" s="442"/>
      <c r="CA40" s="442"/>
      <c r="CC40" s="442"/>
      <c r="CD40" s="442"/>
      <c r="CE40" s="442"/>
      <c r="CF40" s="442"/>
      <c r="CH40" s="442"/>
      <c r="CI40" s="442"/>
      <c r="CL40" s="442"/>
      <c r="CM40" s="442"/>
      <c r="CO40" s="444"/>
      <c r="CP40" s="444"/>
      <c r="CQ40" s="442"/>
      <c r="CR40" s="442"/>
      <c r="CS40" s="442"/>
      <c r="CT40" s="442"/>
      <c r="CV40" s="442"/>
      <c r="CW40" s="442"/>
      <c r="CX40" s="291"/>
      <c r="CY40" s="129"/>
      <c r="CZ40" s="442"/>
      <c r="DA40" s="442"/>
      <c r="DB40" s="118"/>
      <c r="DC40" s="441"/>
      <c r="DD40" s="441"/>
      <c r="DE40" s="292"/>
      <c r="DF40" s="441"/>
      <c r="DG40" s="441"/>
      <c r="DI40" s="441"/>
      <c r="DJ40" s="441"/>
      <c r="DK40" s="129"/>
      <c r="DL40" s="129"/>
      <c r="DM40" s="442"/>
      <c r="DN40" s="442"/>
      <c r="DO40" s="291"/>
      <c r="DR40" s="441"/>
      <c r="DS40" s="441"/>
      <c r="DV40" s="442"/>
      <c r="DW40" s="442"/>
      <c r="DZ40" s="442"/>
      <c r="EA40" s="442"/>
      <c r="EB40" s="291"/>
      <c r="EC40" s="442"/>
      <c r="ED40" s="442"/>
      <c r="EF40" s="441"/>
      <c r="EG40" s="441"/>
      <c r="EH40" s="74"/>
      <c r="EI40" s="74"/>
    </row>
    <row r="41" spans="2:144" s="120" customFormat="1" ht="9.9499999999999993" customHeight="1" x14ac:dyDescent="0.4">
      <c r="B41" s="454"/>
      <c r="C41" s="455"/>
      <c r="E41" s="460"/>
      <c r="F41" s="461"/>
      <c r="H41" s="130"/>
      <c r="I41" s="130"/>
      <c r="K41" s="130"/>
      <c r="L41" s="130"/>
      <c r="M41" s="117"/>
      <c r="N41" s="441"/>
      <c r="O41" s="441"/>
      <c r="Q41" s="442"/>
      <c r="R41" s="442"/>
      <c r="S41" s="445"/>
      <c r="T41" s="445"/>
      <c r="U41" s="135"/>
      <c r="V41" s="442"/>
      <c r="W41" s="442"/>
      <c r="X41" s="112"/>
      <c r="Y41" s="442"/>
      <c r="Z41" s="442"/>
      <c r="AA41" s="442"/>
      <c r="AB41" s="442"/>
      <c r="AC41" s="442"/>
      <c r="AD41" s="442"/>
      <c r="AE41" s="112"/>
      <c r="AF41" s="442"/>
      <c r="AG41" s="442"/>
      <c r="AI41" s="442"/>
      <c r="AJ41" s="442"/>
      <c r="AL41" s="442"/>
      <c r="AM41" s="442"/>
      <c r="AN41" s="118"/>
      <c r="AO41" s="442"/>
      <c r="AP41" s="442"/>
      <c r="AQ41" s="118"/>
      <c r="AR41" s="442"/>
      <c r="AS41" s="442"/>
      <c r="AV41" s="442"/>
      <c r="AW41" s="442"/>
      <c r="AZ41" s="442"/>
      <c r="BA41" s="442"/>
      <c r="BE41" s="442"/>
      <c r="BF41" s="442"/>
      <c r="BG41" s="129"/>
      <c r="BH41" s="129"/>
      <c r="BI41" s="441"/>
      <c r="BJ41" s="441"/>
      <c r="BL41" s="442"/>
      <c r="BM41" s="442"/>
      <c r="BN41" s="118"/>
      <c r="BO41" s="118"/>
      <c r="BP41" s="442"/>
      <c r="BQ41" s="442"/>
      <c r="BT41" s="442"/>
      <c r="BU41" s="442"/>
      <c r="BV41" s="129"/>
      <c r="BW41" s="442"/>
      <c r="BX41" s="442"/>
      <c r="BZ41" s="442"/>
      <c r="CA41" s="442"/>
      <c r="CC41" s="442"/>
      <c r="CD41" s="442"/>
      <c r="CE41" s="442"/>
      <c r="CF41" s="442"/>
      <c r="CH41" s="442"/>
      <c r="CI41" s="442"/>
      <c r="CL41" s="442"/>
      <c r="CM41" s="442"/>
      <c r="CO41" s="444"/>
      <c r="CP41" s="444"/>
      <c r="CQ41" s="442"/>
      <c r="CR41" s="442"/>
      <c r="CS41" s="442"/>
      <c r="CT41" s="442"/>
      <c r="CV41" s="442"/>
      <c r="CW41" s="442"/>
      <c r="CX41" s="291"/>
      <c r="CY41" s="129"/>
      <c r="CZ41" s="442"/>
      <c r="DA41" s="442"/>
      <c r="DB41" s="118"/>
      <c r="DC41" s="441"/>
      <c r="DD41" s="441"/>
      <c r="DE41" s="292"/>
      <c r="DF41" s="441"/>
      <c r="DG41" s="441"/>
      <c r="DI41" s="441"/>
      <c r="DJ41" s="441"/>
      <c r="DK41" s="129"/>
      <c r="DL41" s="129"/>
      <c r="DM41" s="442"/>
      <c r="DN41" s="442"/>
      <c r="DO41" s="291"/>
      <c r="DR41" s="441"/>
      <c r="DS41" s="441"/>
      <c r="DV41" s="442"/>
      <c r="DW41" s="442"/>
      <c r="DZ41" s="442"/>
      <c r="EA41" s="442"/>
      <c r="EB41" s="291"/>
      <c r="EC41" s="442"/>
      <c r="ED41" s="442"/>
      <c r="EF41" s="441"/>
      <c r="EG41" s="441"/>
      <c r="EH41" s="74"/>
      <c r="EI41" s="74"/>
    </row>
    <row r="42" spans="2:144" s="136" customFormat="1" ht="9.9499999999999993" customHeight="1" x14ac:dyDescent="0.4">
      <c r="B42" s="454"/>
      <c r="C42" s="455"/>
      <c r="E42" s="460"/>
      <c r="F42" s="461"/>
      <c r="H42" s="130"/>
      <c r="I42" s="130"/>
      <c r="K42" s="130"/>
      <c r="L42" s="130"/>
      <c r="M42" s="117"/>
      <c r="Q42" s="442"/>
      <c r="R42" s="442"/>
      <c r="S42" s="445"/>
      <c r="T42" s="445"/>
      <c r="U42" s="135"/>
      <c r="V42" s="442"/>
      <c r="W42" s="442"/>
      <c r="X42" s="112"/>
      <c r="Y42" s="442"/>
      <c r="Z42" s="442"/>
      <c r="AA42" s="442"/>
      <c r="AB42" s="442"/>
      <c r="AC42" s="442"/>
      <c r="AD42" s="442"/>
      <c r="AE42" s="112"/>
      <c r="AF42" s="442"/>
      <c r="AG42" s="442"/>
      <c r="AI42" s="442"/>
      <c r="AJ42" s="442"/>
      <c r="AL42" s="442"/>
      <c r="AM42" s="442"/>
      <c r="AO42" s="442"/>
      <c r="AP42" s="442"/>
      <c r="AR42" s="442"/>
      <c r="AS42" s="442"/>
      <c r="BE42" s="442"/>
      <c r="BF42" s="442"/>
      <c r="BI42" s="441"/>
      <c r="BJ42" s="441"/>
      <c r="BL42" s="442"/>
      <c r="BM42" s="442"/>
      <c r="BN42" s="118"/>
      <c r="BO42" s="118"/>
      <c r="BP42" s="442"/>
      <c r="BQ42" s="442"/>
      <c r="BT42" s="442"/>
      <c r="BU42" s="442"/>
      <c r="BV42" s="129"/>
      <c r="BW42" s="442"/>
      <c r="BX42" s="442"/>
      <c r="BZ42" s="442"/>
      <c r="CA42" s="442"/>
      <c r="CC42" s="442"/>
      <c r="CD42" s="442"/>
      <c r="CE42" s="442"/>
      <c r="CF42" s="442"/>
      <c r="CH42" s="442"/>
      <c r="CI42" s="442"/>
      <c r="CL42" s="442"/>
      <c r="CM42" s="442"/>
      <c r="CO42" s="444"/>
      <c r="CP42" s="444"/>
      <c r="CQ42" s="442"/>
      <c r="CR42" s="442"/>
      <c r="CS42" s="442"/>
      <c r="CT42" s="442"/>
      <c r="CV42" s="442"/>
      <c r="CW42" s="442"/>
      <c r="CX42" s="291"/>
      <c r="CY42" s="129"/>
      <c r="CZ42" s="442"/>
      <c r="DA42" s="442"/>
      <c r="DB42" s="118"/>
      <c r="DC42" s="441"/>
      <c r="DD42" s="441"/>
      <c r="DE42" s="292"/>
      <c r="DF42" s="441"/>
      <c r="DG42" s="441"/>
      <c r="DI42" s="441"/>
      <c r="DJ42" s="441"/>
      <c r="DM42" s="442"/>
      <c r="DN42" s="442"/>
      <c r="DO42" s="291"/>
      <c r="DR42" s="441"/>
      <c r="DS42" s="441"/>
      <c r="DV42" s="442"/>
      <c r="DW42" s="442"/>
      <c r="DZ42" s="442"/>
      <c r="EA42" s="442"/>
      <c r="EB42" s="291"/>
      <c r="EC42" s="442"/>
      <c r="ED42" s="442"/>
      <c r="EF42" s="441"/>
      <c r="EG42" s="441"/>
      <c r="EH42" s="74"/>
      <c r="EI42" s="74"/>
    </row>
    <row r="43" spans="2:144" s="136" customFormat="1" ht="9.9499999999999993" customHeight="1" x14ac:dyDescent="0.4">
      <c r="B43" s="456"/>
      <c r="C43" s="457"/>
      <c r="E43" s="462"/>
      <c r="F43" s="463"/>
      <c r="Q43" s="442"/>
      <c r="R43" s="442"/>
      <c r="S43" s="445"/>
      <c r="T43" s="445"/>
      <c r="U43" s="135"/>
      <c r="V43" s="442"/>
      <c r="W43" s="442"/>
      <c r="X43" s="112"/>
      <c r="Y43" s="442"/>
      <c r="Z43" s="442"/>
      <c r="AA43" s="442"/>
      <c r="AB43" s="442"/>
      <c r="AC43" s="442"/>
      <c r="AD43" s="442"/>
      <c r="AE43" s="112"/>
      <c r="AF43" s="442"/>
      <c r="AG43" s="442"/>
      <c r="AI43" s="442"/>
      <c r="AJ43" s="442"/>
      <c r="AL43" s="442"/>
      <c r="AM43" s="442"/>
      <c r="AO43" s="442"/>
      <c r="AP43" s="442"/>
      <c r="AR43" s="442"/>
      <c r="AS43" s="442"/>
      <c r="BE43" s="442"/>
      <c r="BF43" s="442"/>
      <c r="BI43" s="441"/>
      <c r="BJ43" s="441"/>
      <c r="BL43" s="442"/>
      <c r="BM43" s="442"/>
      <c r="BN43" s="118"/>
      <c r="BO43" s="118"/>
      <c r="BP43" s="442"/>
      <c r="BQ43" s="442"/>
      <c r="BT43" s="442"/>
      <c r="BU43" s="442"/>
      <c r="BV43" s="129"/>
      <c r="BW43" s="442"/>
      <c r="BX43" s="442"/>
      <c r="BZ43" s="442"/>
      <c r="CA43" s="442"/>
      <c r="CC43" s="442"/>
      <c r="CD43" s="442"/>
      <c r="CE43" s="442"/>
      <c r="CF43" s="442"/>
      <c r="CH43" s="442"/>
      <c r="CI43" s="442"/>
      <c r="CL43" s="442"/>
      <c r="CM43" s="442"/>
      <c r="CO43" s="444"/>
      <c r="CP43" s="444"/>
      <c r="CQ43" s="442"/>
      <c r="CR43" s="442"/>
      <c r="CS43" s="442"/>
      <c r="CT43" s="442"/>
      <c r="CV43" s="442"/>
      <c r="CW43" s="442"/>
      <c r="CX43" s="291"/>
      <c r="CY43" s="129"/>
      <c r="CZ43" s="442"/>
      <c r="DA43" s="442"/>
      <c r="DB43" s="118"/>
      <c r="DC43" s="441"/>
      <c r="DD43" s="441"/>
      <c r="DE43" s="292"/>
      <c r="DF43" s="441"/>
      <c r="DG43" s="441"/>
      <c r="DI43" s="441"/>
      <c r="DJ43" s="441"/>
      <c r="DM43" s="442"/>
      <c r="DN43" s="442"/>
      <c r="DO43" s="291"/>
      <c r="DR43" s="441"/>
      <c r="DS43" s="441"/>
      <c r="DV43" s="442"/>
      <c r="DW43" s="442"/>
      <c r="DZ43" s="442"/>
      <c r="EA43" s="442"/>
      <c r="EB43" s="291"/>
      <c r="EC43" s="442"/>
      <c r="ED43" s="442"/>
      <c r="EF43" s="441"/>
      <c r="EG43" s="441"/>
      <c r="EH43" s="74"/>
      <c r="EI43" s="74"/>
    </row>
    <row r="44" spans="2:144" s="136" customFormat="1" ht="9.9499999999999993" customHeight="1" x14ac:dyDescent="0.4">
      <c r="Q44" s="442"/>
      <c r="R44" s="442"/>
      <c r="S44" s="445"/>
      <c r="T44" s="445"/>
      <c r="U44" s="135"/>
      <c r="V44" s="442"/>
      <c r="W44" s="442"/>
      <c r="X44" s="112"/>
      <c r="Y44" s="442"/>
      <c r="Z44" s="442"/>
      <c r="AA44" s="442"/>
      <c r="AB44" s="442"/>
      <c r="AC44" s="442"/>
      <c r="AD44" s="442"/>
      <c r="AE44" s="112"/>
      <c r="AF44" s="442"/>
      <c r="AG44" s="442"/>
      <c r="AI44" s="442"/>
      <c r="AJ44" s="442"/>
      <c r="AL44" s="442"/>
      <c r="AM44" s="442"/>
      <c r="AO44" s="442"/>
      <c r="AP44" s="442"/>
      <c r="AR44" s="442"/>
      <c r="AS44" s="442"/>
      <c r="BE44" s="442"/>
      <c r="BF44" s="442"/>
      <c r="BI44" s="441"/>
      <c r="BJ44" s="441"/>
      <c r="BP44" s="442"/>
      <c r="BQ44" s="442"/>
      <c r="BZ44" s="442"/>
      <c r="CA44" s="442"/>
      <c r="CC44" s="442"/>
      <c r="CD44" s="442"/>
      <c r="CE44" s="442"/>
      <c r="CF44" s="442"/>
      <c r="CO44" s="444"/>
      <c r="CP44" s="444"/>
      <c r="CQ44" s="442"/>
      <c r="CR44" s="442"/>
      <c r="CS44" s="442"/>
      <c r="CT44" s="442"/>
      <c r="CV44" s="442"/>
      <c r="CW44" s="442"/>
      <c r="CX44" s="291"/>
      <c r="CZ44" s="442"/>
      <c r="DA44" s="442"/>
      <c r="DB44" s="118"/>
      <c r="DC44" s="441"/>
      <c r="DD44" s="441"/>
      <c r="DE44" s="292"/>
      <c r="DF44" s="441"/>
      <c r="DG44" s="441"/>
      <c r="DR44" s="441"/>
      <c r="DS44" s="441"/>
      <c r="DV44" s="442"/>
      <c r="DW44" s="442"/>
      <c r="DZ44" s="112"/>
      <c r="EA44" s="112"/>
      <c r="EB44" s="112"/>
      <c r="EC44" s="442"/>
      <c r="ED44" s="442"/>
      <c r="EF44" s="441"/>
      <c r="EG44" s="441"/>
      <c r="EH44" s="74"/>
      <c r="EI44" s="74"/>
    </row>
    <row r="45" spans="2:144" s="136" customFormat="1" ht="9.9499999999999993" customHeight="1" x14ac:dyDescent="0.4">
      <c r="Q45" s="442"/>
      <c r="R45" s="442"/>
      <c r="S45" s="445"/>
      <c r="T45" s="445"/>
      <c r="U45" s="135"/>
      <c r="V45" s="442"/>
      <c r="W45" s="442"/>
      <c r="X45" s="112"/>
      <c r="Y45" s="442"/>
      <c r="Z45" s="442"/>
      <c r="AA45" s="442"/>
      <c r="AB45" s="442"/>
      <c r="AC45" s="442"/>
      <c r="AD45" s="442"/>
      <c r="AE45" s="112"/>
      <c r="AF45" s="442"/>
      <c r="AG45" s="442"/>
      <c r="AI45" s="442"/>
      <c r="AJ45" s="442"/>
      <c r="AL45" s="442"/>
      <c r="AM45" s="442"/>
      <c r="AO45" s="442"/>
      <c r="AP45" s="442"/>
      <c r="AR45" s="442"/>
      <c r="AS45" s="442"/>
      <c r="BE45" s="442"/>
      <c r="BF45" s="442"/>
      <c r="BI45" s="441"/>
      <c r="BJ45" s="441"/>
      <c r="BP45" s="442"/>
      <c r="BQ45" s="442"/>
      <c r="BZ45" s="442"/>
      <c r="CA45" s="442"/>
      <c r="CC45" s="442"/>
      <c r="CD45" s="442"/>
      <c r="CE45" s="442"/>
      <c r="CF45" s="442"/>
      <c r="CO45" s="444"/>
      <c r="CP45" s="444"/>
      <c r="CQ45" s="442"/>
      <c r="CR45" s="442"/>
      <c r="CS45" s="442"/>
      <c r="CT45" s="442"/>
      <c r="CV45" s="442"/>
      <c r="CW45" s="442"/>
      <c r="CX45" s="291"/>
      <c r="CZ45" s="129"/>
      <c r="DA45" s="129"/>
      <c r="DB45" s="118"/>
      <c r="DC45" s="441"/>
      <c r="DD45" s="441"/>
      <c r="DE45" s="292"/>
      <c r="DF45" s="292"/>
      <c r="DV45" s="442"/>
      <c r="DW45" s="442"/>
      <c r="DZ45" s="112"/>
      <c r="EA45" s="112"/>
      <c r="EB45" s="112"/>
      <c r="EC45" s="442"/>
      <c r="ED45" s="442"/>
      <c r="EF45" s="441"/>
      <c r="EG45" s="441"/>
      <c r="EH45" s="74"/>
      <c r="EI45" s="74"/>
    </row>
    <row r="46" spans="2:144" s="136" customFormat="1" ht="9.9499999999999993" customHeight="1" x14ac:dyDescent="0.4">
      <c r="Q46" s="442"/>
      <c r="R46" s="442"/>
      <c r="S46" s="445"/>
      <c r="T46" s="445"/>
      <c r="U46" s="135"/>
      <c r="V46" s="442"/>
      <c r="W46" s="442"/>
      <c r="X46" s="112"/>
      <c r="Y46" s="442"/>
      <c r="Z46" s="442"/>
      <c r="AA46" s="442"/>
      <c r="AB46" s="442"/>
      <c r="AC46" s="442"/>
      <c r="AD46" s="442"/>
      <c r="AE46" s="112"/>
      <c r="AF46" s="442"/>
      <c r="AG46" s="442"/>
      <c r="AI46" s="442"/>
      <c r="AJ46" s="442"/>
      <c r="AL46" s="442"/>
      <c r="AM46" s="442"/>
      <c r="AO46" s="442"/>
      <c r="AP46" s="442"/>
      <c r="BE46" s="442"/>
      <c r="BF46" s="442"/>
      <c r="BI46" s="441"/>
      <c r="BJ46" s="441"/>
      <c r="BP46" s="442"/>
      <c r="BQ46" s="442"/>
      <c r="BZ46" s="442"/>
      <c r="CA46" s="442"/>
      <c r="CC46" s="442"/>
      <c r="CD46" s="442"/>
      <c r="CE46" s="442"/>
      <c r="CF46" s="442"/>
      <c r="CO46" s="444"/>
      <c r="CP46" s="444"/>
      <c r="CQ46" s="442"/>
      <c r="CR46" s="442"/>
      <c r="CS46" s="442"/>
      <c r="CT46" s="442"/>
      <c r="CV46" s="442"/>
      <c r="CW46" s="442"/>
      <c r="CX46" s="291"/>
      <c r="CZ46" s="129"/>
      <c r="DA46" s="129"/>
      <c r="DB46" s="118"/>
      <c r="DC46" s="441"/>
      <c r="DD46" s="441"/>
      <c r="DE46" s="292"/>
      <c r="DF46" s="292"/>
      <c r="DX46" s="112"/>
      <c r="DY46" s="112"/>
      <c r="DZ46" s="112"/>
      <c r="EA46" s="112"/>
      <c r="EB46" s="112"/>
      <c r="EC46" s="442"/>
      <c r="ED46" s="442"/>
      <c r="EF46" s="292"/>
      <c r="EG46" s="292"/>
      <c r="EH46" s="74"/>
      <c r="EI46" s="74"/>
    </row>
    <row r="47" spans="2:144" s="136" customFormat="1" ht="9.9499999999999993" customHeight="1" x14ac:dyDescent="0.4">
      <c r="Q47" s="442"/>
      <c r="R47" s="442"/>
      <c r="S47" s="445"/>
      <c r="T47" s="445"/>
      <c r="U47" s="135"/>
      <c r="V47" s="442"/>
      <c r="W47" s="442"/>
      <c r="X47" s="112"/>
      <c r="Y47" s="442"/>
      <c r="Z47" s="442"/>
      <c r="AA47" s="442"/>
      <c r="AB47" s="442"/>
      <c r="AC47" s="442"/>
      <c r="AD47" s="442"/>
      <c r="AE47" s="112"/>
      <c r="AF47" s="442"/>
      <c r="AG47" s="442"/>
      <c r="AI47" s="442"/>
      <c r="AJ47" s="442"/>
      <c r="AL47" s="442"/>
      <c r="AM47" s="442"/>
      <c r="AO47" s="442"/>
      <c r="AP47" s="442"/>
      <c r="BE47" s="442"/>
      <c r="BF47" s="442"/>
      <c r="BI47" s="441"/>
      <c r="BJ47" s="441"/>
      <c r="BZ47" s="442"/>
      <c r="CA47" s="442"/>
      <c r="CC47" s="442"/>
      <c r="CD47" s="442"/>
      <c r="CE47" s="442"/>
      <c r="CF47" s="442"/>
      <c r="CO47" s="444"/>
      <c r="CP47" s="444"/>
      <c r="CQ47" s="442"/>
      <c r="CR47" s="442"/>
      <c r="CS47" s="442"/>
      <c r="CT47" s="442"/>
      <c r="CV47" s="442"/>
      <c r="CW47" s="442"/>
      <c r="CX47" s="291"/>
      <c r="CZ47" s="129"/>
      <c r="DA47" s="129"/>
      <c r="DB47" s="118"/>
      <c r="DC47" s="441"/>
      <c r="DD47" s="441"/>
      <c r="DE47" s="292"/>
      <c r="DF47" s="292"/>
      <c r="DX47" s="112"/>
      <c r="DY47" s="112"/>
      <c r="DZ47" s="112"/>
      <c r="EA47" s="112"/>
      <c r="EB47" s="112"/>
      <c r="EC47" s="442"/>
      <c r="ED47" s="442"/>
      <c r="EG47" s="74"/>
      <c r="EH47" s="74"/>
      <c r="EI47" s="74"/>
    </row>
    <row r="48" spans="2:144" s="136" customFormat="1" ht="9.9499999999999993" customHeight="1" x14ac:dyDescent="0.4">
      <c r="Q48" s="442"/>
      <c r="R48" s="442"/>
      <c r="S48" s="445"/>
      <c r="T48" s="445"/>
      <c r="U48" s="135"/>
      <c r="V48" s="442"/>
      <c r="W48" s="442"/>
      <c r="X48" s="112"/>
      <c r="Y48" s="442"/>
      <c r="Z48" s="442"/>
      <c r="AA48" s="442"/>
      <c r="AB48" s="442"/>
      <c r="AC48" s="442"/>
      <c r="AD48" s="442"/>
      <c r="AE48" s="112"/>
      <c r="AF48" s="442"/>
      <c r="AG48" s="442"/>
      <c r="AI48" s="442"/>
      <c r="AJ48" s="442"/>
      <c r="AL48" s="442"/>
      <c r="AM48" s="442"/>
      <c r="AO48" s="442"/>
      <c r="AP48" s="442"/>
      <c r="BI48" s="441"/>
      <c r="BJ48" s="441"/>
      <c r="CC48" s="442"/>
      <c r="CD48" s="442"/>
      <c r="CE48" s="442"/>
      <c r="CF48" s="442"/>
      <c r="CO48" s="444"/>
      <c r="CP48" s="444"/>
      <c r="CQ48" s="442"/>
      <c r="CR48" s="442"/>
      <c r="CS48" s="442"/>
      <c r="CT48" s="442"/>
      <c r="CV48" s="442"/>
      <c r="CW48" s="442"/>
      <c r="CX48" s="291"/>
      <c r="DC48" s="441"/>
      <c r="DD48" s="441"/>
      <c r="DE48" s="292"/>
      <c r="DF48" s="292"/>
      <c r="DX48" s="112"/>
      <c r="DY48" s="112"/>
      <c r="DZ48" s="112"/>
      <c r="EA48" s="112"/>
      <c r="EB48" s="112"/>
      <c r="EC48" s="442"/>
      <c r="ED48" s="442"/>
      <c r="EG48" s="74"/>
      <c r="EH48" s="74"/>
      <c r="EI48" s="74"/>
    </row>
    <row r="49" spans="1:150" s="136" customFormat="1" ht="9.9499999999999993" customHeight="1" x14ac:dyDescent="0.4">
      <c r="Q49" s="442"/>
      <c r="R49" s="442"/>
      <c r="S49" s="445"/>
      <c r="T49" s="445"/>
      <c r="U49" s="135"/>
      <c r="V49" s="442"/>
      <c r="W49" s="442"/>
      <c r="X49" s="112"/>
      <c r="Y49" s="442"/>
      <c r="Z49" s="442"/>
      <c r="AA49" s="442"/>
      <c r="AB49" s="442"/>
      <c r="AC49" s="442"/>
      <c r="AD49" s="442"/>
      <c r="AE49" s="112"/>
      <c r="AF49" s="442"/>
      <c r="AG49" s="442"/>
      <c r="AI49" s="442"/>
      <c r="AJ49" s="442"/>
      <c r="AL49" s="442"/>
      <c r="AM49" s="442"/>
      <c r="AO49" s="442"/>
      <c r="AP49" s="442"/>
      <c r="AQ49" s="137"/>
      <c r="AR49" s="137"/>
      <c r="AS49" s="137"/>
      <c r="AT49" s="137"/>
      <c r="AU49" s="137"/>
      <c r="AV49" s="137"/>
      <c r="CC49" s="442"/>
      <c r="CD49" s="442"/>
      <c r="CE49" s="442"/>
      <c r="CF49" s="442"/>
      <c r="CO49" s="444"/>
      <c r="CP49" s="444"/>
      <c r="CQ49" s="442"/>
      <c r="CR49" s="442"/>
      <c r="CS49" s="442"/>
      <c r="CT49" s="442"/>
      <c r="CV49" s="442"/>
      <c r="CW49" s="442"/>
      <c r="CX49" s="291"/>
      <c r="DC49" s="441"/>
      <c r="DD49" s="441"/>
      <c r="DE49" s="292"/>
      <c r="DF49" s="292"/>
      <c r="DX49" s="112"/>
      <c r="DY49" s="112"/>
      <c r="DZ49" s="112"/>
      <c r="EA49" s="112"/>
      <c r="EB49" s="112"/>
      <c r="EG49" s="74"/>
      <c r="EH49" s="74"/>
      <c r="EI49" s="74"/>
    </row>
    <row r="50" spans="1:150" s="136" customFormat="1" ht="9.9499999999999993" customHeight="1" x14ac:dyDescent="0.4">
      <c r="Q50" s="442"/>
      <c r="R50" s="442"/>
      <c r="S50" s="445"/>
      <c r="T50" s="445"/>
      <c r="U50" s="118"/>
      <c r="V50" s="442"/>
      <c r="W50" s="442"/>
      <c r="X50" s="112"/>
      <c r="Y50" s="442"/>
      <c r="Z50" s="442"/>
      <c r="AA50" s="442"/>
      <c r="AB50" s="442"/>
      <c r="AC50" s="442"/>
      <c r="AD50" s="442"/>
      <c r="AE50" s="112"/>
      <c r="AF50" s="442"/>
      <c r="AG50" s="442"/>
      <c r="AI50" s="442"/>
      <c r="AJ50" s="442"/>
      <c r="AL50" s="442"/>
      <c r="AM50" s="442"/>
      <c r="AO50" s="442"/>
      <c r="AP50" s="442"/>
      <c r="CC50" s="442"/>
      <c r="CD50" s="442"/>
      <c r="CE50" s="442"/>
      <c r="CF50" s="442"/>
      <c r="CO50" s="444"/>
      <c r="CP50" s="444"/>
      <c r="CQ50" s="442"/>
      <c r="CR50" s="442"/>
      <c r="CS50" s="442"/>
      <c r="CT50" s="442"/>
      <c r="CV50" s="442"/>
      <c r="CW50" s="442"/>
      <c r="CX50" s="291"/>
      <c r="DC50" s="441"/>
      <c r="DD50" s="441"/>
      <c r="DE50" s="292"/>
      <c r="DF50" s="292"/>
      <c r="DX50" s="112"/>
      <c r="DY50" s="112"/>
      <c r="DZ50" s="112"/>
      <c r="EA50" s="112"/>
      <c r="EB50" s="112"/>
      <c r="EG50" s="74"/>
      <c r="EH50" s="74"/>
      <c r="EI50" s="74"/>
    </row>
    <row r="51" spans="1:150" s="136" customFormat="1" ht="4.5" customHeight="1" x14ac:dyDescent="0.4">
      <c r="Q51" s="442"/>
      <c r="R51" s="442"/>
      <c r="S51" s="445"/>
      <c r="T51" s="445"/>
      <c r="U51" s="118"/>
      <c r="V51" s="442"/>
      <c r="W51" s="442"/>
      <c r="X51" s="112"/>
      <c r="Y51" s="442"/>
      <c r="Z51" s="442"/>
      <c r="AA51" s="442"/>
      <c r="AB51" s="442"/>
      <c r="AC51" s="442"/>
      <c r="AD51" s="442"/>
      <c r="AE51" s="112"/>
      <c r="AF51" s="112"/>
      <c r="AG51" s="112"/>
      <c r="AI51" s="442"/>
      <c r="AJ51" s="442"/>
      <c r="AL51" s="442"/>
      <c r="AM51" s="442"/>
      <c r="AO51" s="442"/>
      <c r="AP51" s="442"/>
      <c r="CC51" s="442"/>
      <c r="CD51" s="442"/>
      <c r="CE51" s="442"/>
      <c r="CF51" s="442"/>
      <c r="CO51" s="444"/>
      <c r="CP51" s="444"/>
      <c r="CQ51" s="442"/>
      <c r="CR51" s="442"/>
      <c r="CS51" s="442"/>
      <c r="CT51" s="442"/>
      <c r="EF51" s="112"/>
      <c r="EG51" s="112"/>
      <c r="EH51" s="112"/>
      <c r="EI51" s="112"/>
      <c r="EJ51" s="112"/>
    </row>
    <row r="52" spans="1:150" s="136" customFormat="1" ht="5.25" customHeight="1" x14ac:dyDescent="0.4">
      <c r="Q52" s="442"/>
      <c r="R52" s="442"/>
      <c r="S52" s="445"/>
      <c r="T52" s="445"/>
      <c r="U52" s="118"/>
      <c r="V52" s="442"/>
      <c r="W52" s="442"/>
      <c r="X52" s="112"/>
      <c r="Y52" s="442"/>
      <c r="Z52" s="442"/>
      <c r="AA52" s="442"/>
      <c r="AB52" s="442"/>
      <c r="AC52" s="442"/>
      <c r="AD52" s="442"/>
      <c r="AE52" s="112"/>
      <c r="AF52" s="112"/>
      <c r="AG52" s="112"/>
      <c r="AI52" s="442"/>
      <c r="AJ52" s="442"/>
      <c r="AL52" s="442"/>
      <c r="AM52" s="442"/>
      <c r="AO52" s="442"/>
      <c r="AP52" s="442"/>
      <c r="CC52" s="442"/>
      <c r="CD52" s="442"/>
      <c r="CE52" s="442"/>
      <c r="CF52" s="442"/>
      <c r="CO52" s="444"/>
      <c r="CP52" s="444"/>
      <c r="CQ52" s="442"/>
      <c r="CR52" s="442"/>
      <c r="CS52" s="442"/>
      <c r="CT52" s="442"/>
      <c r="EF52" s="112"/>
      <c r="EG52" s="112"/>
      <c r="EH52" s="112"/>
      <c r="EI52" s="112"/>
      <c r="EJ52" s="112"/>
    </row>
    <row r="53" spans="1:150" s="139" customFormat="1" ht="12" customHeight="1" x14ac:dyDescent="0.4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291"/>
      <c r="R53" s="291"/>
      <c r="S53" s="445"/>
      <c r="T53" s="445"/>
      <c r="W53" s="140"/>
      <c r="X53" s="112"/>
      <c r="Y53" s="442"/>
      <c r="Z53" s="442"/>
      <c r="AA53" s="442"/>
      <c r="AB53" s="442"/>
      <c r="AC53" s="442"/>
      <c r="AD53" s="442"/>
      <c r="AE53" s="112"/>
      <c r="AF53" s="112"/>
      <c r="AG53" s="112"/>
      <c r="CC53" s="442"/>
      <c r="CD53" s="442"/>
      <c r="ER53" s="141"/>
      <c r="ES53" s="141"/>
    </row>
    <row r="54" spans="1:150" s="139" customFormat="1" ht="12" customHeight="1" x14ac:dyDescent="0.4"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CC54" s="477" t="s">
        <v>126</v>
      </c>
      <c r="CD54" s="477"/>
      <c r="CE54" s="477"/>
      <c r="CF54" s="477"/>
      <c r="CG54" s="477"/>
      <c r="CH54" s="477"/>
      <c r="CI54" s="477"/>
      <c r="CJ54" s="477"/>
      <c r="CK54" s="477"/>
      <c r="CL54" s="477"/>
      <c r="CM54" s="477"/>
      <c r="CN54" s="477"/>
      <c r="CO54" s="477"/>
      <c r="CP54" s="477"/>
      <c r="CQ54" s="477"/>
      <c r="CR54" s="477"/>
      <c r="CS54" s="477"/>
      <c r="CT54" s="477"/>
      <c r="CU54" s="477"/>
      <c r="CV54" s="477"/>
      <c r="CW54" s="477"/>
      <c r="CX54" s="477"/>
      <c r="CY54" s="477"/>
      <c r="CZ54" s="477"/>
      <c r="DA54" s="477"/>
      <c r="DB54" s="477"/>
      <c r="DC54" s="477"/>
      <c r="DD54" s="477"/>
      <c r="DE54" s="477"/>
      <c r="DF54" s="477"/>
      <c r="DG54" s="477"/>
      <c r="DH54" s="477"/>
      <c r="DI54" s="477"/>
      <c r="DJ54" s="477"/>
      <c r="DK54" s="477"/>
      <c r="DL54" s="477"/>
      <c r="DM54" s="477"/>
      <c r="DN54" s="477"/>
      <c r="DO54" s="477"/>
      <c r="DP54" s="477"/>
      <c r="DQ54" s="477"/>
      <c r="DR54" s="477"/>
      <c r="DS54" s="477"/>
      <c r="DT54" s="477"/>
      <c r="DU54" s="477"/>
      <c r="DV54" s="477"/>
      <c r="DW54" s="477"/>
      <c r="DX54" s="477"/>
      <c r="DY54" s="477"/>
      <c r="DZ54" s="477"/>
      <c r="EA54" s="477"/>
      <c r="EB54" s="477"/>
      <c r="EC54" s="477"/>
      <c r="ED54" s="477"/>
      <c r="EE54" s="477"/>
      <c r="EF54" s="477"/>
      <c r="EG54" s="477"/>
      <c r="EH54" s="477"/>
      <c r="EI54" s="477"/>
      <c r="EJ54" s="477"/>
      <c r="EK54" s="477"/>
      <c r="EL54" s="477"/>
      <c r="EM54" s="477"/>
      <c r="EN54" s="477"/>
      <c r="EO54" s="477"/>
      <c r="ES54" s="141"/>
      <c r="ET54" s="141"/>
    </row>
    <row r="55" spans="1:150" ht="15" customHeight="1" x14ac:dyDescent="0.4">
      <c r="A55" s="443" t="s">
        <v>240</v>
      </c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BU55" s="143"/>
      <c r="BV55" s="144"/>
      <c r="BW55" s="144"/>
      <c r="BX55" s="145"/>
      <c r="BY55" s="145"/>
      <c r="BZ55" s="145"/>
      <c r="CA55" s="145"/>
      <c r="CB55" s="145"/>
      <c r="CC55" s="477"/>
      <c r="CD55" s="477"/>
      <c r="CE55" s="477"/>
      <c r="CF55" s="477"/>
      <c r="CG55" s="477"/>
      <c r="CH55" s="477"/>
      <c r="CI55" s="477"/>
      <c r="CJ55" s="477"/>
      <c r="CK55" s="477"/>
      <c r="CL55" s="477"/>
      <c r="CM55" s="477"/>
      <c r="CN55" s="477"/>
      <c r="CO55" s="477"/>
      <c r="CP55" s="477"/>
      <c r="CQ55" s="477"/>
      <c r="CR55" s="477"/>
      <c r="CS55" s="477"/>
      <c r="CT55" s="477"/>
      <c r="CU55" s="477"/>
      <c r="CV55" s="477"/>
      <c r="CW55" s="477"/>
      <c r="CX55" s="477"/>
      <c r="CY55" s="477"/>
      <c r="CZ55" s="477"/>
      <c r="DA55" s="477"/>
      <c r="DB55" s="477"/>
      <c r="DC55" s="477"/>
      <c r="DD55" s="477"/>
      <c r="DE55" s="477"/>
      <c r="DF55" s="477"/>
      <c r="DG55" s="477"/>
      <c r="DH55" s="477"/>
      <c r="DI55" s="477"/>
      <c r="DJ55" s="477"/>
      <c r="DK55" s="477"/>
      <c r="DL55" s="477"/>
      <c r="DM55" s="477"/>
      <c r="DN55" s="477"/>
      <c r="DO55" s="477"/>
      <c r="DP55" s="477"/>
      <c r="DQ55" s="477"/>
      <c r="DR55" s="477"/>
      <c r="DS55" s="477"/>
      <c r="DT55" s="477"/>
      <c r="DU55" s="477"/>
      <c r="DV55" s="477"/>
      <c r="DW55" s="477"/>
      <c r="DX55" s="477"/>
      <c r="DY55" s="477"/>
      <c r="DZ55" s="477"/>
      <c r="EA55" s="477"/>
      <c r="EB55" s="477"/>
      <c r="EC55" s="477"/>
      <c r="ED55" s="477"/>
      <c r="EE55" s="477"/>
      <c r="EF55" s="477"/>
      <c r="EG55" s="477"/>
      <c r="EH55" s="477"/>
      <c r="EI55" s="477"/>
      <c r="EJ55" s="477"/>
      <c r="EK55" s="477"/>
      <c r="EL55" s="477"/>
      <c r="EM55" s="477"/>
      <c r="EN55" s="477"/>
      <c r="EO55" s="477"/>
      <c r="EP55" s="146"/>
      <c r="EQ55" s="146"/>
      <c r="ER55" s="146"/>
      <c r="ES55" s="146"/>
    </row>
    <row r="56" spans="1:150" ht="15" customHeight="1" x14ac:dyDescent="0.4"/>
    <row r="57" spans="1:150" ht="15" customHeight="1" x14ac:dyDescent="0.4"/>
    <row r="58" spans="1:150" ht="15" customHeight="1" x14ac:dyDescent="0.4"/>
    <row r="59" spans="1:150" ht="15" customHeight="1" x14ac:dyDescent="0.4"/>
    <row r="60" spans="1:150" ht="15" customHeight="1" x14ac:dyDescent="0.4"/>
    <row r="61" spans="1:150" ht="30.75" customHeight="1" x14ac:dyDescent="0.4"/>
    <row r="62" spans="1:150" ht="30.75" customHeight="1" x14ac:dyDescent="0.4"/>
    <row r="63" spans="1:150" ht="30.75" customHeight="1" x14ac:dyDescent="0.4"/>
    <row r="64" spans="1:150" ht="30.75" customHeight="1" x14ac:dyDescent="0.4"/>
    <row r="65" ht="30.75" customHeight="1" x14ac:dyDescent="0.4"/>
    <row r="66" ht="30.7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  <row r="71" ht="30.75" customHeight="1" x14ac:dyDescent="0.4"/>
  </sheetData>
  <mergeCells count="85">
    <mergeCell ref="CC54:EO55"/>
    <mergeCell ref="A55:W55"/>
    <mergeCell ref="DM33:DN43"/>
    <mergeCell ref="DR33:DS44"/>
    <mergeCell ref="DV33:DW45"/>
    <mergeCell ref="DZ33:EA43"/>
    <mergeCell ref="EC33:ED48"/>
    <mergeCell ref="EF33:EG45"/>
    <mergeCell ref="CQ33:CT52"/>
    <mergeCell ref="CV33:CW50"/>
    <mergeCell ref="CZ33:DA44"/>
    <mergeCell ref="DC33:DD50"/>
    <mergeCell ref="DF33:DG44"/>
    <mergeCell ref="DI33:DJ43"/>
    <mergeCell ref="BZ33:CA47"/>
    <mergeCell ref="CC33:CD53"/>
    <mergeCell ref="CE33:CF52"/>
    <mergeCell ref="CH33:CI43"/>
    <mergeCell ref="CL33:CM43"/>
    <mergeCell ref="CO33:CP52"/>
    <mergeCell ref="BE33:BF47"/>
    <mergeCell ref="BI33:BJ48"/>
    <mergeCell ref="BL33:BM43"/>
    <mergeCell ref="BP33:BQ46"/>
    <mergeCell ref="BT33:BU43"/>
    <mergeCell ref="BW33:BX43"/>
    <mergeCell ref="AI33:AJ52"/>
    <mergeCell ref="AL33:AM52"/>
    <mergeCell ref="AO33:AP52"/>
    <mergeCell ref="AR33:AS45"/>
    <mergeCell ref="AV33:AW41"/>
    <mergeCell ref="AZ33:BA41"/>
    <mergeCell ref="N33:O41"/>
    <mergeCell ref="Q33:R52"/>
    <mergeCell ref="S33:T53"/>
    <mergeCell ref="V33:W52"/>
    <mergeCell ref="Y33:AD53"/>
    <mergeCell ref="AF33:AG50"/>
    <mergeCell ref="DM23:DN30"/>
    <mergeCell ref="DR23:DS30"/>
    <mergeCell ref="DV23:DW30"/>
    <mergeCell ref="DZ23:EA30"/>
    <mergeCell ref="EF23:EG30"/>
    <mergeCell ref="BJ24:BJ30"/>
    <mergeCell ref="CZ24:DA31"/>
    <mergeCell ref="CH23:CI30"/>
    <mergeCell ref="CL23:CM30"/>
    <mergeCell ref="CR23:CS30"/>
    <mergeCell ref="CV23:CW30"/>
    <mergeCell ref="DC23:DD30"/>
    <mergeCell ref="DI23:DJ30"/>
    <mergeCell ref="AZ23:BA30"/>
    <mergeCell ref="BE23:BF30"/>
    <mergeCell ref="BL23:BM30"/>
    <mergeCell ref="BP23:BQ30"/>
    <mergeCell ref="BT23:BU30"/>
    <mergeCell ref="BZ23:CA30"/>
    <mergeCell ref="DX14:DY18"/>
    <mergeCell ref="B23:C43"/>
    <mergeCell ref="E23:F43"/>
    <mergeCell ref="H23:I40"/>
    <mergeCell ref="K23:L40"/>
    <mergeCell ref="N23:O30"/>
    <mergeCell ref="V23:W30"/>
    <mergeCell ref="AI23:AJ30"/>
    <mergeCell ref="AR23:AS30"/>
    <mergeCell ref="AV23:AW30"/>
    <mergeCell ref="AG14:AH18"/>
    <mergeCell ref="AZ14:BA18"/>
    <mergeCell ref="BH14:BI18"/>
    <mergeCell ref="CI14:CJ18"/>
    <mergeCell ref="CM14:CN18"/>
    <mergeCell ref="DI14:DJ18"/>
    <mergeCell ref="AV3:AW7"/>
    <mergeCell ref="BS3:BT5"/>
    <mergeCell ref="BV3:BW5"/>
    <mergeCell ref="AG9:AH11"/>
    <mergeCell ref="BH9:BI11"/>
    <mergeCell ref="CK9:CL11"/>
    <mergeCell ref="B3:C12"/>
    <mergeCell ref="E3:F12"/>
    <mergeCell ref="H3:I12"/>
    <mergeCell ref="K3:L12"/>
    <mergeCell ref="N3:O12"/>
    <mergeCell ref="AG3:AH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fitToWidth="0" fitToHeight="0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A399-6013-457E-A58F-6603427CDB93}">
  <dimension ref="A1:S41"/>
  <sheetViews>
    <sheetView showGridLines="0" view="pageBreakPreview" zoomScaleNormal="100" zoomScaleSheetLayoutView="100" workbookViewId="0">
      <selection activeCell="A11" sqref="A11"/>
    </sheetView>
  </sheetViews>
  <sheetFormatPr defaultRowHeight="13.5" x14ac:dyDescent="0.4"/>
  <cols>
    <col min="1" max="1" width="13" style="156" customWidth="1"/>
    <col min="2" max="19" width="5.625" style="156" customWidth="1"/>
    <col min="20" max="20" width="5.875" style="156" customWidth="1"/>
    <col min="21" max="16384" width="9" style="156"/>
  </cols>
  <sheetData>
    <row r="1" spans="1:19" s="148" customFormat="1" ht="15" customHeight="1" x14ac:dyDescent="0.4">
      <c r="A1" s="147" t="s">
        <v>289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19" s="16" customFormat="1" ht="11.45" customHeight="1" thickBot="1" x14ac:dyDescent="0.45">
      <c r="A2" s="149"/>
      <c r="B2" s="150"/>
      <c r="C2" s="150"/>
      <c r="D2" s="150"/>
      <c r="P2" s="500" t="s">
        <v>127</v>
      </c>
      <c r="Q2" s="500"/>
      <c r="R2" s="500"/>
      <c r="S2" s="500"/>
    </row>
    <row r="3" spans="1:19" s="16" customFormat="1" ht="20.100000000000001" customHeight="1" x14ac:dyDescent="0.4">
      <c r="A3" s="501" t="s">
        <v>233</v>
      </c>
      <c r="B3" s="501" t="s">
        <v>128</v>
      </c>
      <c r="C3" s="503"/>
      <c r="D3" s="503"/>
      <c r="E3" s="504"/>
      <c r="F3" s="507" t="s">
        <v>129</v>
      </c>
      <c r="G3" s="509" t="s">
        <v>130</v>
      </c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1"/>
      <c r="S3" s="507" t="s">
        <v>131</v>
      </c>
    </row>
    <row r="4" spans="1:19" s="16" customFormat="1" ht="20.100000000000001" customHeight="1" x14ac:dyDescent="0.4">
      <c r="A4" s="502"/>
      <c r="B4" s="502"/>
      <c r="C4" s="505"/>
      <c r="D4" s="505"/>
      <c r="E4" s="506"/>
      <c r="F4" s="508"/>
      <c r="G4" s="512" t="s">
        <v>132</v>
      </c>
      <c r="H4" s="513" t="s">
        <v>133</v>
      </c>
      <c r="I4" s="513"/>
      <c r="J4" s="513"/>
      <c r="K4" s="513"/>
      <c r="L4" s="513"/>
      <c r="M4" s="514"/>
      <c r="N4" s="515" t="s">
        <v>134</v>
      </c>
      <c r="O4" s="516"/>
      <c r="P4" s="516"/>
      <c r="Q4" s="516"/>
      <c r="R4" s="517"/>
      <c r="S4" s="508"/>
    </row>
    <row r="5" spans="1:19" s="16" customFormat="1" ht="75.75" x14ac:dyDescent="0.4">
      <c r="A5" s="502"/>
      <c r="B5" s="502"/>
      <c r="C5" s="505"/>
      <c r="D5" s="505"/>
      <c r="E5" s="506"/>
      <c r="F5" s="508"/>
      <c r="G5" s="512"/>
      <c r="H5" s="151" t="s">
        <v>135</v>
      </c>
      <c r="I5" s="152" t="s">
        <v>136</v>
      </c>
      <c r="J5" s="153" t="s">
        <v>137</v>
      </c>
      <c r="K5" s="152" t="s">
        <v>138</v>
      </c>
      <c r="L5" s="153" t="s">
        <v>139</v>
      </c>
      <c r="M5" s="154" t="s">
        <v>140</v>
      </c>
      <c r="N5" s="155" t="s">
        <v>135</v>
      </c>
      <c r="O5" s="153" t="s">
        <v>141</v>
      </c>
      <c r="P5" s="152" t="s">
        <v>142</v>
      </c>
      <c r="Q5" s="153" t="s">
        <v>143</v>
      </c>
      <c r="R5" s="154" t="s">
        <v>140</v>
      </c>
      <c r="S5" s="508"/>
    </row>
    <row r="6" spans="1:19" s="16" customFormat="1" ht="25.5" customHeight="1" x14ac:dyDescent="0.4">
      <c r="A6" s="165" t="s">
        <v>243</v>
      </c>
      <c r="B6" s="518" t="s">
        <v>290</v>
      </c>
      <c r="C6" s="519"/>
      <c r="D6" s="519"/>
      <c r="E6" s="520"/>
      <c r="F6" s="166">
        <v>1</v>
      </c>
      <c r="G6" s="167">
        <v>2</v>
      </c>
      <c r="H6" s="168">
        <v>0</v>
      </c>
      <c r="I6" s="169">
        <v>1</v>
      </c>
      <c r="J6" s="170">
        <v>0</v>
      </c>
      <c r="K6" s="169">
        <v>0</v>
      </c>
      <c r="L6" s="170">
        <v>0</v>
      </c>
      <c r="M6" s="171">
        <v>1</v>
      </c>
      <c r="N6" s="172">
        <v>0</v>
      </c>
      <c r="O6" s="173">
        <v>0</v>
      </c>
      <c r="P6" s="173">
        <v>1</v>
      </c>
      <c r="Q6" s="173">
        <v>0</v>
      </c>
      <c r="R6" s="171">
        <v>1</v>
      </c>
      <c r="S6" s="166">
        <v>0</v>
      </c>
    </row>
    <row r="7" spans="1:19" s="16" customFormat="1" ht="25.5" customHeight="1" x14ac:dyDescent="0.4">
      <c r="A7" s="165" t="s">
        <v>244</v>
      </c>
      <c r="B7" s="518" t="s">
        <v>291</v>
      </c>
      <c r="C7" s="519"/>
      <c r="D7" s="519"/>
      <c r="E7" s="520"/>
      <c r="F7" s="166">
        <v>4</v>
      </c>
      <c r="G7" s="167">
        <v>30</v>
      </c>
      <c r="H7" s="168">
        <v>15</v>
      </c>
      <c r="I7" s="169">
        <v>11</v>
      </c>
      <c r="J7" s="170">
        <v>0</v>
      </c>
      <c r="K7" s="169">
        <v>3</v>
      </c>
      <c r="L7" s="170">
        <v>0</v>
      </c>
      <c r="M7" s="171">
        <v>29</v>
      </c>
      <c r="N7" s="174">
        <v>0</v>
      </c>
      <c r="O7" s="175">
        <v>0</v>
      </c>
      <c r="P7" s="173">
        <v>1</v>
      </c>
      <c r="Q7" s="173">
        <v>0</v>
      </c>
      <c r="R7" s="171">
        <v>1</v>
      </c>
      <c r="S7" s="166">
        <v>0</v>
      </c>
    </row>
    <row r="8" spans="1:19" s="16" customFormat="1" ht="25.5" customHeight="1" x14ac:dyDescent="0.4">
      <c r="A8" s="165" t="s">
        <v>144</v>
      </c>
      <c r="B8" s="518" t="s">
        <v>292</v>
      </c>
      <c r="C8" s="519"/>
      <c r="D8" s="519"/>
      <c r="E8" s="520"/>
      <c r="F8" s="166">
        <v>3</v>
      </c>
      <c r="G8" s="167">
        <v>14</v>
      </c>
      <c r="H8" s="168">
        <v>2</v>
      </c>
      <c r="I8" s="169">
        <v>2</v>
      </c>
      <c r="J8" s="170">
        <v>0</v>
      </c>
      <c r="K8" s="169">
        <v>4</v>
      </c>
      <c r="L8" s="170">
        <v>5</v>
      </c>
      <c r="M8" s="171">
        <v>13</v>
      </c>
      <c r="N8" s="174">
        <v>0</v>
      </c>
      <c r="O8" s="175">
        <v>1</v>
      </c>
      <c r="P8" s="173">
        <v>0</v>
      </c>
      <c r="Q8" s="173">
        <v>0</v>
      </c>
      <c r="R8" s="171">
        <v>1</v>
      </c>
      <c r="S8" s="166">
        <v>0</v>
      </c>
    </row>
    <row r="9" spans="1:19" s="16" customFormat="1" ht="25.5" customHeight="1" x14ac:dyDescent="0.4">
      <c r="A9" s="165" t="s">
        <v>293</v>
      </c>
      <c r="B9" s="518" t="s">
        <v>294</v>
      </c>
      <c r="C9" s="519"/>
      <c r="D9" s="519"/>
      <c r="E9" s="520"/>
      <c r="F9" s="166">
        <v>4</v>
      </c>
      <c r="G9" s="167">
        <v>19</v>
      </c>
      <c r="H9" s="168">
        <v>3</v>
      </c>
      <c r="I9" s="169">
        <v>2</v>
      </c>
      <c r="J9" s="170">
        <v>6</v>
      </c>
      <c r="K9" s="169">
        <v>6</v>
      </c>
      <c r="L9" s="170">
        <v>0</v>
      </c>
      <c r="M9" s="171">
        <v>17</v>
      </c>
      <c r="N9" s="174">
        <v>0</v>
      </c>
      <c r="O9" s="175">
        <v>2</v>
      </c>
      <c r="P9" s="173">
        <v>0</v>
      </c>
      <c r="Q9" s="173">
        <v>0</v>
      </c>
      <c r="R9" s="171">
        <v>2</v>
      </c>
      <c r="S9" s="166">
        <v>0</v>
      </c>
    </row>
    <row r="10" spans="1:19" s="16" customFormat="1" ht="25.5" customHeight="1" x14ac:dyDescent="0.4">
      <c r="A10" s="165" t="s">
        <v>295</v>
      </c>
      <c r="B10" s="518" t="s">
        <v>296</v>
      </c>
      <c r="C10" s="519"/>
      <c r="D10" s="519"/>
      <c r="E10" s="520"/>
      <c r="F10" s="166">
        <v>1</v>
      </c>
      <c r="G10" s="167">
        <v>2</v>
      </c>
      <c r="H10" s="168">
        <v>0</v>
      </c>
      <c r="I10" s="169">
        <v>1</v>
      </c>
      <c r="J10" s="170">
        <v>0</v>
      </c>
      <c r="K10" s="169">
        <v>0</v>
      </c>
      <c r="L10" s="170">
        <v>0</v>
      </c>
      <c r="M10" s="171">
        <v>1</v>
      </c>
      <c r="N10" s="174">
        <v>0</v>
      </c>
      <c r="O10" s="175">
        <v>0</v>
      </c>
      <c r="P10" s="173">
        <v>1</v>
      </c>
      <c r="Q10" s="173">
        <v>0</v>
      </c>
      <c r="R10" s="171">
        <v>1</v>
      </c>
      <c r="S10" s="166">
        <v>0</v>
      </c>
    </row>
    <row r="11" spans="1:19" ht="25.5" customHeight="1" x14ac:dyDescent="0.4">
      <c r="A11" s="165" t="s">
        <v>308</v>
      </c>
      <c r="B11" s="518" t="s">
        <v>297</v>
      </c>
      <c r="C11" s="519"/>
      <c r="D11" s="519"/>
      <c r="E11" s="520"/>
      <c r="F11" s="166">
        <v>4</v>
      </c>
      <c r="G11" s="167">
        <v>19</v>
      </c>
      <c r="H11" s="168">
        <v>7</v>
      </c>
      <c r="I11" s="169">
        <v>6</v>
      </c>
      <c r="J11" s="170">
        <v>0</v>
      </c>
      <c r="K11" s="169">
        <v>3</v>
      </c>
      <c r="L11" s="170">
        <v>0</v>
      </c>
      <c r="M11" s="171">
        <v>16</v>
      </c>
      <c r="N11" s="174">
        <v>0</v>
      </c>
      <c r="O11" s="175">
        <v>2</v>
      </c>
      <c r="P11" s="173">
        <v>1</v>
      </c>
      <c r="Q11" s="173">
        <v>0</v>
      </c>
      <c r="R11" s="171">
        <v>3</v>
      </c>
      <c r="S11" s="166">
        <v>1</v>
      </c>
    </row>
    <row r="12" spans="1:19" ht="27.75" customHeight="1" x14ac:dyDescent="0.4">
      <c r="A12" s="157" t="s">
        <v>196</v>
      </c>
      <c r="B12" s="157"/>
      <c r="C12" s="158"/>
      <c r="D12" s="158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5" customHeight="1" x14ac:dyDescent="0.15">
      <c r="A13" s="159" t="s">
        <v>205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</row>
    <row r="14" spans="1:19" ht="11.25" customHeight="1" thickBot="1" x14ac:dyDescent="0.2">
      <c r="A14" s="16"/>
      <c r="B14" s="16"/>
      <c r="C14" s="16"/>
      <c r="D14" s="16"/>
      <c r="E14" s="16"/>
      <c r="F14" s="16"/>
      <c r="G14" s="16"/>
      <c r="H14" s="161"/>
      <c r="I14" s="161"/>
      <c r="J14" s="161"/>
      <c r="K14" s="161"/>
      <c r="L14" s="16"/>
      <c r="M14" s="162" t="s">
        <v>204</v>
      </c>
      <c r="N14" s="16"/>
      <c r="O14" s="16"/>
      <c r="P14" s="16"/>
      <c r="Q14" s="16"/>
      <c r="R14" s="16"/>
    </row>
    <row r="15" spans="1:19" ht="18" customHeight="1" x14ac:dyDescent="0.4">
      <c r="A15" s="478" t="s">
        <v>197</v>
      </c>
      <c r="B15" s="486" t="s">
        <v>201</v>
      </c>
      <c r="C15" s="487"/>
      <c r="D15" s="487"/>
      <c r="E15" s="487"/>
      <c r="F15" s="478" t="s">
        <v>200</v>
      </c>
      <c r="G15" s="498"/>
      <c r="H15" s="486" t="s">
        <v>234</v>
      </c>
      <c r="I15" s="487"/>
      <c r="J15" s="487"/>
      <c r="K15" s="488"/>
      <c r="L15" s="478" t="s">
        <v>235</v>
      </c>
      <c r="M15" s="479"/>
      <c r="N15" s="148"/>
      <c r="O15" s="148"/>
      <c r="P15" s="148"/>
      <c r="R15" s="148"/>
      <c r="S15" s="148"/>
    </row>
    <row r="16" spans="1:19" ht="18" customHeight="1" x14ac:dyDescent="0.4">
      <c r="A16" s="480"/>
      <c r="B16" s="521" t="s">
        <v>198</v>
      </c>
      <c r="C16" s="522"/>
      <c r="D16" s="523" t="s">
        <v>199</v>
      </c>
      <c r="E16" s="523"/>
      <c r="F16" s="480"/>
      <c r="G16" s="497"/>
      <c r="H16" s="480" t="s">
        <v>202</v>
      </c>
      <c r="I16" s="494"/>
      <c r="J16" s="492" t="s">
        <v>203</v>
      </c>
      <c r="K16" s="493"/>
      <c r="L16" s="480"/>
      <c r="M16" s="481"/>
      <c r="O16" s="148"/>
      <c r="P16" s="148"/>
      <c r="R16" s="148"/>
      <c r="S16" s="148"/>
    </row>
    <row r="17" spans="1:19" ht="18" customHeight="1" x14ac:dyDescent="0.4">
      <c r="A17" s="299" t="s">
        <v>252</v>
      </c>
      <c r="B17" s="484">
        <v>4</v>
      </c>
      <c r="C17" s="499"/>
      <c r="D17" s="496" t="s">
        <v>16</v>
      </c>
      <c r="E17" s="496"/>
      <c r="F17" s="484">
        <v>74</v>
      </c>
      <c r="G17" s="496"/>
      <c r="H17" s="482">
        <v>69</v>
      </c>
      <c r="I17" s="495"/>
      <c r="J17" s="490">
        <v>6</v>
      </c>
      <c r="K17" s="491"/>
      <c r="L17" s="484" t="s">
        <v>16</v>
      </c>
      <c r="M17" s="485"/>
      <c r="O17" s="148"/>
      <c r="P17" s="148"/>
      <c r="R17" s="148"/>
      <c r="S17" s="148"/>
    </row>
    <row r="18" spans="1:19" ht="18" customHeight="1" x14ac:dyDescent="0.4">
      <c r="A18" s="299" t="s">
        <v>217</v>
      </c>
      <c r="B18" s="482">
        <v>4</v>
      </c>
      <c r="C18" s="495"/>
      <c r="D18" s="491">
        <v>1</v>
      </c>
      <c r="E18" s="491"/>
      <c r="F18" s="482">
        <v>80</v>
      </c>
      <c r="G18" s="491"/>
      <c r="H18" s="482">
        <v>67</v>
      </c>
      <c r="I18" s="495"/>
      <c r="J18" s="490">
        <v>6</v>
      </c>
      <c r="K18" s="491"/>
      <c r="L18" s="482" t="s">
        <v>16</v>
      </c>
      <c r="M18" s="483"/>
      <c r="O18" s="148"/>
      <c r="P18" s="148"/>
      <c r="R18" s="148"/>
      <c r="S18" s="148"/>
    </row>
    <row r="19" spans="1:19" ht="18" customHeight="1" x14ac:dyDescent="0.4">
      <c r="A19" s="299" t="s">
        <v>215</v>
      </c>
      <c r="B19" s="482">
        <v>4</v>
      </c>
      <c r="C19" s="495"/>
      <c r="D19" s="491">
        <v>3</v>
      </c>
      <c r="E19" s="491"/>
      <c r="F19" s="482">
        <v>87</v>
      </c>
      <c r="G19" s="491"/>
      <c r="H19" s="482">
        <v>93</v>
      </c>
      <c r="I19" s="495"/>
      <c r="J19" s="490">
        <v>11</v>
      </c>
      <c r="K19" s="491"/>
      <c r="L19" s="482">
        <v>3</v>
      </c>
      <c r="M19" s="483"/>
      <c r="O19" s="148"/>
      <c r="P19" s="148"/>
      <c r="R19" s="148"/>
      <c r="S19" s="148"/>
    </row>
    <row r="20" spans="1:19" ht="18" customHeight="1" x14ac:dyDescent="0.4">
      <c r="A20" s="163" t="s">
        <v>249</v>
      </c>
      <c r="B20" s="482">
        <v>4</v>
      </c>
      <c r="C20" s="495"/>
      <c r="D20" s="491">
        <v>3</v>
      </c>
      <c r="E20" s="491"/>
      <c r="F20" s="482">
        <v>87</v>
      </c>
      <c r="G20" s="491"/>
      <c r="H20" s="482">
        <v>83</v>
      </c>
      <c r="I20" s="495"/>
      <c r="J20" s="490">
        <v>12</v>
      </c>
      <c r="K20" s="491"/>
      <c r="L20" s="482">
        <v>0</v>
      </c>
      <c r="M20" s="483"/>
      <c r="O20" s="148"/>
      <c r="P20" s="148"/>
      <c r="R20" s="148"/>
      <c r="S20" s="148"/>
    </row>
    <row r="21" spans="1:19" ht="18" customHeight="1" x14ac:dyDescent="0.4">
      <c r="A21" s="164" t="s">
        <v>251</v>
      </c>
      <c r="B21" s="480">
        <v>4</v>
      </c>
      <c r="C21" s="494"/>
      <c r="D21" s="497">
        <v>2</v>
      </c>
      <c r="E21" s="497"/>
      <c r="F21" s="480">
        <v>90</v>
      </c>
      <c r="G21" s="497"/>
      <c r="H21" s="480">
        <v>77</v>
      </c>
      <c r="I21" s="494"/>
      <c r="J21" s="489">
        <v>9</v>
      </c>
      <c r="K21" s="481"/>
      <c r="L21" s="480">
        <v>1</v>
      </c>
      <c r="M21" s="481"/>
      <c r="O21" s="148"/>
      <c r="P21" s="148"/>
      <c r="R21" s="148"/>
      <c r="S21" s="148"/>
    </row>
    <row r="22" spans="1:19" ht="11.25" customHeight="1" x14ac:dyDescent="0.4">
      <c r="A22" s="157" t="s">
        <v>196</v>
      </c>
      <c r="B22" s="15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8" customHeigh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8" customHeight="1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8" customHeight="1" x14ac:dyDescent="0.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18" customHeight="1" x14ac:dyDescent="0.4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8" customHeight="1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18" customHeight="1" x14ac:dyDescent="0.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18" customHeight="1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ht="18" customHeight="1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8" customHeight="1" x14ac:dyDescent="0.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8" customHeight="1" x14ac:dyDescent="0.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ht="18" customHeight="1" x14ac:dyDescent="0.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ht="18" customHeight="1" x14ac:dyDescent="0.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18" customHeight="1" x14ac:dyDescent="0.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ht="18" customHeight="1" x14ac:dyDescent="0.4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ht="18" customHeight="1" x14ac:dyDescent="0.4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ht="18" customHeight="1" x14ac:dyDescent="0.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8" customHeight="1" x14ac:dyDescent="0.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ht="18" customHeight="1" x14ac:dyDescent="0.4"/>
    <row r="41" spans="1:19" ht="18" customHeight="1" x14ac:dyDescent="0.4"/>
  </sheetData>
  <mergeCells count="54"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A15:A16"/>
    <mergeCell ref="B15:E15"/>
    <mergeCell ref="F15:G16"/>
    <mergeCell ref="H15:K15"/>
    <mergeCell ref="L15:M16"/>
    <mergeCell ref="B16:C16"/>
    <mergeCell ref="D16:E16"/>
    <mergeCell ref="H16:I16"/>
    <mergeCell ref="J16:K16"/>
    <mergeCell ref="B6:E6"/>
    <mergeCell ref="B7:E7"/>
    <mergeCell ref="B8:E8"/>
    <mergeCell ref="B9:E9"/>
    <mergeCell ref="B10:E10"/>
    <mergeCell ref="B11:E11"/>
    <mergeCell ref="P2:S2"/>
    <mergeCell ref="A3:A5"/>
    <mergeCell ref="B3:E5"/>
    <mergeCell ref="F3:F5"/>
    <mergeCell ref="G3:R3"/>
    <mergeCell ref="S3:S5"/>
    <mergeCell ref="G4:G5"/>
    <mergeCell ref="H4:M4"/>
    <mergeCell ref="N4:R4"/>
  </mergeCells>
  <phoneticPr fontId="3"/>
  <conditionalFormatting sqref="B6:E9">
    <cfRule type="cellIs" dxfId="1" priority="2" stopIfTrue="1" operator="equal">
      <formula>""</formula>
    </cfRule>
  </conditionalFormatting>
  <conditionalFormatting sqref="B10:E11">
    <cfRule type="cellIs" dxfId="0" priority="1" stopIfTrue="1" operator="equal">
      <formula>""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B54A-86EE-46EA-A99A-34E942FE9EAE}">
  <dimension ref="A1:J48"/>
  <sheetViews>
    <sheetView showGridLines="0" view="pageBreakPreview" zoomScaleNormal="100" zoomScaleSheetLayoutView="100" workbookViewId="0"/>
  </sheetViews>
  <sheetFormatPr defaultRowHeight="13.5" x14ac:dyDescent="0.4"/>
  <cols>
    <col min="1" max="1" width="10.125" style="203" customWidth="1"/>
    <col min="2" max="7" width="11.625" style="203" customWidth="1"/>
    <col min="8" max="10" width="10.875" style="156" customWidth="1"/>
    <col min="11" max="16384" width="9" style="156"/>
  </cols>
  <sheetData>
    <row r="1" spans="1:10" s="148" customFormat="1" ht="15" customHeight="1" x14ac:dyDescent="0.4">
      <c r="A1" s="147" t="s">
        <v>146</v>
      </c>
    </row>
    <row r="2" spans="1:10" s="16" customFormat="1" ht="11.45" customHeight="1" thickBot="1" x14ac:dyDescent="0.45">
      <c r="A2" s="150"/>
      <c r="B2" s="150"/>
      <c r="C2" s="150"/>
      <c r="D2" s="150"/>
      <c r="E2" s="150"/>
      <c r="F2" s="150"/>
      <c r="G2" s="149" t="s">
        <v>147</v>
      </c>
    </row>
    <row r="3" spans="1:10" s="16" customFormat="1" ht="20.100000000000001" customHeight="1" x14ac:dyDescent="0.4">
      <c r="A3" s="550" t="s">
        <v>145</v>
      </c>
      <c r="B3" s="552" t="s">
        <v>148</v>
      </c>
      <c r="C3" s="553"/>
      <c r="D3" s="554"/>
      <c r="E3" s="552" t="s">
        <v>149</v>
      </c>
      <c r="F3" s="553"/>
      <c r="G3" s="554"/>
    </row>
    <row r="4" spans="1:10" s="16" customFormat="1" ht="20.100000000000001" customHeight="1" x14ac:dyDescent="0.4">
      <c r="A4" s="551"/>
      <c r="B4" s="176" t="s">
        <v>150</v>
      </c>
      <c r="C4" s="177" t="s">
        <v>151</v>
      </c>
      <c r="D4" s="303" t="s">
        <v>152</v>
      </c>
      <c r="E4" s="176" t="s">
        <v>150</v>
      </c>
      <c r="F4" s="178" t="s">
        <v>151</v>
      </c>
      <c r="G4" s="303" t="s">
        <v>152</v>
      </c>
    </row>
    <row r="5" spans="1:10" s="16" customFormat="1" ht="20.100000000000001" customHeight="1" x14ac:dyDescent="0.4">
      <c r="A5" s="179" t="s">
        <v>298</v>
      </c>
      <c r="B5" s="750">
        <v>42183</v>
      </c>
      <c r="C5" s="751">
        <v>21318</v>
      </c>
      <c r="D5" s="752">
        <v>20865</v>
      </c>
      <c r="E5" s="180">
        <v>14</v>
      </c>
      <c r="F5" s="181">
        <v>3</v>
      </c>
      <c r="G5" s="182">
        <v>11</v>
      </c>
      <c r="H5" s="183"/>
    </row>
    <row r="6" spans="1:10" s="16" customFormat="1" ht="20.100000000000001" customHeight="1" x14ac:dyDescent="0.4">
      <c r="A6" s="184" t="s">
        <v>217</v>
      </c>
      <c r="B6" s="750">
        <v>42559</v>
      </c>
      <c r="C6" s="751">
        <v>21469</v>
      </c>
      <c r="D6" s="752">
        <v>21090</v>
      </c>
      <c r="E6" s="180">
        <v>15</v>
      </c>
      <c r="F6" s="181">
        <v>3</v>
      </c>
      <c r="G6" s="182">
        <v>12</v>
      </c>
      <c r="H6" s="183"/>
    </row>
    <row r="7" spans="1:10" s="16" customFormat="1" ht="20.100000000000001" customHeight="1" x14ac:dyDescent="0.4">
      <c r="A7" s="184" t="s">
        <v>215</v>
      </c>
      <c r="B7" s="750">
        <v>43047</v>
      </c>
      <c r="C7" s="751">
        <v>21709</v>
      </c>
      <c r="D7" s="752">
        <v>21338</v>
      </c>
      <c r="E7" s="180">
        <v>13</v>
      </c>
      <c r="F7" s="181">
        <v>3</v>
      </c>
      <c r="G7" s="182">
        <v>10</v>
      </c>
      <c r="H7" s="183"/>
    </row>
    <row r="8" spans="1:10" s="16" customFormat="1" ht="20.100000000000001" customHeight="1" x14ac:dyDescent="0.4">
      <c r="A8" s="185" t="s">
        <v>249</v>
      </c>
      <c r="B8" s="750">
        <v>43613</v>
      </c>
      <c r="C8" s="751">
        <v>21997</v>
      </c>
      <c r="D8" s="752">
        <v>21616</v>
      </c>
      <c r="E8" s="180">
        <v>14</v>
      </c>
      <c r="F8" s="181">
        <v>4</v>
      </c>
      <c r="G8" s="182">
        <v>10</v>
      </c>
      <c r="H8" s="183"/>
    </row>
    <row r="9" spans="1:10" s="16" customFormat="1" ht="20.100000000000001" customHeight="1" x14ac:dyDescent="0.4">
      <c r="A9" s="204" t="s">
        <v>164</v>
      </c>
      <c r="B9" s="753">
        <v>43958</v>
      </c>
      <c r="C9" s="754">
        <v>22153</v>
      </c>
      <c r="D9" s="755">
        <v>21805</v>
      </c>
      <c r="E9" s="205">
        <v>15</v>
      </c>
      <c r="F9" s="206">
        <v>5</v>
      </c>
      <c r="G9" s="207">
        <v>10</v>
      </c>
      <c r="H9" s="183"/>
    </row>
    <row r="10" spans="1:10" s="16" customFormat="1" ht="11.25" customHeight="1" x14ac:dyDescent="0.4">
      <c r="A10" s="549" t="s">
        <v>153</v>
      </c>
      <c r="B10" s="549"/>
      <c r="C10" s="549"/>
      <c r="D10" s="549"/>
      <c r="E10" s="150"/>
      <c r="F10" s="150"/>
      <c r="G10" s="150"/>
    </row>
    <row r="11" spans="1:10" s="16" customFormat="1" ht="11.25" customHeight="1" x14ac:dyDescent="0.4">
      <c r="A11" s="186" t="s">
        <v>222</v>
      </c>
      <c r="B11" s="187"/>
      <c r="C11" s="187"/>
      <c r="D11" s="188"/>
      <c r="E11" s="188"/>
      <c r="F11" s="188"/>
      <c r="G11" s="188"/>
    </row>
    <row r="12" spans="1:10" s="16" customFormat="1" ht="24" customHeight="1" x14ac:dyDescent="0.4">
      <c r="A12" s="186"/>
      <c r="B12" s="187"/>
      <c r="C12" s="187"/>
      <c r="D12" s="188"/>
      <c r="E12" s="188"/>
      <c r="F12" s="188"/>
      <c r="G12" s="188"/>
    </row>
    <row r="13" spans="1:10" s="16" customFormat="1" ht="15" customHeight="1" x14ac:dyDescent="0.15">
      <c r="A13" s="189" t="s">
        <v>154</v>
      </c>
      <c r="B13" s="190"/>
      <c r="C13" s="190"/>
      <c r="D13" s="190"/>
      <c r="E13" s="190"/>
      <c r="F13" s="190"/>
      <c r="G13" s="190"/>
    </row>
    <row r="14" spans="1:10" s="16" customFormat="1" ht="11.25" thickBot="1" x14ac:dyDescent="0.2">
      <c r="A14" s="191"/>
      <c r="B14" s="192"/>
      <c r="C14" s="191"/>
      <c r="D14" s="191"/>
      <c r="E14" s="161"/>
      <c r="F14" s="161"/>
      <c r="G14" s="161"/>
      <c r="H14" s="161"/>
      <c r="I14" s="193"/>
      <c r="J14" s="208" t="s">
        <v>309</v>
      </c>
    </row>
    <row r="15" spans="1:10" s="16" customFormat="1" ht="22.5" customHeight="1" x14ac:dyDescent="0.4">
      <c r="A15" s="194" t="s">
        <v>155</v>
      </c>
      <c r="B15" s="195" t="s">
        <v>150</v>
      </c>
      <c r="C15" s="196" t="s">
        <v>151</v>
      </c>
      <c r="D15" s="197" t="s">
        <v>152</v>
      </c>
      <c r="E15" s="546" t="s">
        <v>156</v>
      </c>
      <c r="F15" s="547"/>
      <c r="G15" s="547"/>
      <c r="H15" s="547"/>
      <c r="I15" s="547"/>
      <c r="J15" s="548"/>
    </row>
    <row r="16" spans="1:10" s="16" customFormat="1" ht="22.5" customHeight="1" x14ac:dyDescent="0.4">
      <c r="A16" s="198" t="s">
        <v>157</v>
      </c>
      <c r="B16" s="756">
        <f t="shared" ref="B16:B25" si="0">+C16+D16</f>
        <v>43958</v>
      </c>
      <c r="C16" s="757">
        <f>+SUM(C17:C25)</f>
        <v>22153</v>
      </c>
      <c r="D16" s="757">
        <f>+SUM(D17:D25)</f>
        <v>21805</v>
      </c>
      <c r="E16" s="534"/>
      <c r="F16" s="535"/>
      <c r="G16" s="535"/>
      <c r="H16" s="535"/>
      <c r="I16" s="535"/>
      <c r="J16" s="536"/>
    </row>
    <row r="17" spans="1:10" s="16" customFormat="1" ht="22.5" customHeight="1" x14ac:dyDescent="0.4">
      <c r="A17" s="199" t="s">
        <v>158</v>
      </c>
      <c r="B17" s="756">
        <f t="shared" si="0"/>
        <v>3986</v>
      </c>
      <c r="C17" s="758">
        <v>1982</v>
      </c>
      <c r="D17" s="758">
        <v>2004</v>
      </c>
      <c r="E17" s="537" t="s">
        <v>159</v>
      </c>
      <c r="F17" s="538"/>
      <c r="G17" s="538"/>
      <c r="H17" s="538"/>
      <c r="I17" s="538"/>
      <c r="J17" s="539"/>
    </row>
    <row r="18" spans="1:10" ht="22.5" customHeight="1" x14ac:dyDescent="0.4">
      <c r="A18" s="200" t="s">
        <v>160</v>
      </c>
      <c r="B18" s="756">
        <f t="shared" si="0"/>
        <v>4523</v>
      </c>
      <c r="C18" s="759">
        <v>2632</v>
      </c>
      <c r="D18" s="759">
        <v>1891</v>
      </c>
      <c r="E18" s="524" t="s">
        <v>161</v>
      </c>
      <c r="F18" s="525"/>
      <c r="G18" s="525"/>
      <c r="H18" s="525"/>
      <c r="I18" s="525"/>
      <c r="J18" s="526"/>
    </row>
    <row r="19" spans="1:10" ht="22.5" customHeight="1" x14ac:dyDescent="0.4">
      <c r="A19" s="200" t="s">
        <v>162</v>
      </c>
      <c r="B19" s="756">
        <f t="shared" si="0"/>
        <v>3771</v>
      </c>
      <c r="C19" s="759">
        <v>1863</v>
      </c>
      <c r="D19" s="759">
        <v>1908</v>
      </c>
      <c r="E19" s="531" t="s">
        <v>163</v>
      </c>
      <c r="F19" s="532"/>
      <c r="G19" s="532"/>
      <c r="H19" s="532"/>
      <c r="I19" s="532"/>
      <c r="J19" s="533"/>
    </row>
    <row r="20" spans="1:10" ht="22.5" customHeight="1" x14ac:dyDescent="0.4">
      <c r="A20" s="200" t="s">
        <v>164</v>
      </c>
      <c r="B20" s="756">
        <f t="shared" si="0"/>
        <v>5386</v>
      </c>
      <c r="C20" s="759">
        <v>2650</v>
      </c>
      <c r="D20" s="759">
        <v>2736</v>
      </c>
      <c r="E20" s="531" t="s">
        <v>223</v>
      </c>
      <c r="F20" s="532"/>
      <c r="G20" s="532"/>
      <c r="H20" s="532"/>
      <c r="I20" s="532"/>
      <c r="J20" s="533"/>
    </row>
    <row r="21" spans="1:10" ht="22.5" customHeight="1" x14ac:dyDescent="0.4">
      <c r="A21" s="200" t="s">
        <v>165</v>
      </c>
      <c r="B21" s="756">
        <f t="shared" si="0"/>
        <v>9028</v>
      </c>
      <c r="C21" s="759">
        <v>4424</v>
      </c>
      <c r="D21" s="759">
        <v>4604</v>
      </c>
      <c r="E21" s="543" t="s">
        <v>226</v>
      </c>
      <c r="F21" s="544"/>
      <c r="G21" s="544"/>
      <c r="H21" s="544"/>
      <c r="I21" s="544"/>
      <c r="J21" s="545"/>
    </row>
    <row r="22" spans="1:10" ht="22.5" customHeight="1" x14ac:dyDescent="0.4">
      <c r="A22" s="200" t="s">
        <v>166</v>
      </c>
      <c r="B22" s="756">
        <f t="shared" si="0"/>
        <v>4693</v>
      </c>
      <c r="C22" s="759">
        <v>2358</v>
      </c>
      <c r="D22" s="759">
        <v>2335</v>
      </c>
      <c r="E22" s="540" t="s">
        <v>224</v>
      </c>
      <c r="F22" s="541"/>
      <c r="G22" s="541"/>
      <c r="H22" s="541"/>
      <c r="I22" s="541"/>
      <c r="J22" s="542"/>
    </row>
    <row r="23" spans="1:10" ht="22.5" customHeight="1" x14ac:dyDescent="0.4">
      <c r="A23" s="200" t="s">
        <v>167</v>
      </c>
      <c r="B23" s="756">
        <f t="shared" si="0"/>
        <v>4379</v>
      </c>
      <c r="C23" s="759">
        <v>2164</v>
      </c>
      <c r="D23" s="759">
        <v>2215</v>
      </c>
      <c r="E23" s="540" t="s">
        <v>168</v>
      </c>
      <c r="F23" s="541"/>
      <c r="G23" s="541"/>
      <c r="H23" s="541"/>
      <c r="I23" s="541"/>
      <c r="J23" s="542"/>
    </row>
    <row r="24" spans="1:10" ht="22.5" customHeight="1" x14ac:dyDescent="0.4">
      <c r="A24" s="200" t="s">
        <v>169</v>
      </c>
      <c r="B24" s="756">
        <f t="shared" si="0"/>
        <v>3707</v>
      </c>
      <c r="C24" s="759">
        <v>1853</v>
      </c>
      <c r="D24" s="759">
        <v>1854</v>
      </c>
      <c r="E24" s="531" t="s">
        <v>170</v>
      </c>
      <c r="F24" s="532"/>
      <c r="G24" s="532"/>
      <c r="H24" s="532"/>
      <c r="I24" s="532"/>
      <c r="J24" s="533"/>
    </row>
    <row r="25" spans="1:10" ht="22.5" customHeight="1" x14ac:dyDescent="0.4">
      <c r="A25" s="201" t="s">
        <v>171</v>
      </c>
      <c r="B25" s="756">
        <f t="shared" si="0"/>
        <v>4485</v>
      </c>
      <c r="C25" s="760">
        <v>2227</v>
      </c>
      <c r="D25" s="760">
        <v>2258</v>
      </c>
      <c r="E25" s="528" t="s">
        <v>225</v>
      </c>
      <c r="F25" s="529"/>
      <c r="G25" s="529"/>
      <c r="H25" s="529"/>
      <c r="I25" s="529"/>
      <c r="J25" s="530"/>
    </row>
    <row r="26" spans="1:10" ht="11.25" customHeight="1" x14ac:dyDescent="0.4">
      <c r="A26" s="527" t="s">
        <v>153</v>
      </c>
      <c r="B26" s="527"/>
      <c r="C26" s="248"/>
      <c r="D26" s="248"/>
      <c r="E26" s="248"/>
      <c r="F26" s="202"/>
      <c r="G26" s="202"/>
    </row>
    <row r="27" spans="1:10" ht="18" customHeight="1" x14ac:dyDescent="0.4"/>
    <row r="28" spans="1:10" ht="18" customHeight="1" x14ac:dyDescent="0.4"/>
    <row r="29" spans="1:10" ht="18" customHeight="1" x14ac:dyDescent="0.4"/>
    <row r="30" spans="1:10" ht="18" customHeight="1" x14ac:dyDescent="0.4"/>
    <row r="31" spans="1:10" ht="18" customHeight="1" x14ac:dyDescent="0.4"/>
    <row r="32" spans="1:10" ht="18" customHeight="1" x14ac:dyDescent="0.4"/>
    <row r="33" s="203" customFormat="1" ht="18" customHeight="1" x14ac:dyDescent="0.4"/>
    <row r="34" s="203" customFormat="1" ht="18" customHeight="1" x14ac:dyDescent="0.4"/>
    <row r="35" s="203" customFormat="1" ht="18" customHeight="1" x14ac:dyDescent="0.4"/>
    <row r="36" s="203" customFormat="1" ht="18" customHeight="1" x14ac:dyDescent="0.4"/>
    <row r="37" s="203" customFormat="1" ht="18" customHeight="1" x14ac:dyDescent="0.4"/>
    <row r="38" s="203" customFormat="1" ht="18" customHeight="1" x14ac:dyDescent="0.4"/>
    <row r="39" s="203" customFormat="1" ht="18" customHeight="1" x14ac:dyDescent="0.4"/>
    <row r="40" s="203" customFormat="1" ht="18" customHeight="1" x14ac:dyDescent="0.4"/>
    <row r="41" s="203" customFormat="1" ht="18" customHeight="1" x14ac:dyDescent="0.4"/>
    <row r="42" s="203" customFormat="1" ht="18" customHeight="1" x14ac:dyDescent="0.4"/>
    <row r="43" s="203" customFormat="1" ht="18" customHeight="1" x14ac:dyDescent="0.4"/>
    <row r="44" s="203" customFormat="1" ht="18" customHeight="1" x14ac:dyDescent="0.4"/>
    <row r="45" s="203" customFormat="1" ht="18" customHeight="1" x14ac:dyDescent="0.4"/>
    <row r="46" s="203" customFormat="1" ht="18" customHeight="1" x14ac:dyDescent="0.4"/>
    <row r="47" s="203" customFormat="1" ht="18" customHeight="1" x14ac:dyDescent="0.4"/>
    <row r="48" s="203" customFormat="1" ht="18" customHeight="1" x14ac:dyDescent="0.4"/>
  </sheetData>
  <mergeCells count="16">
    <mergeCell ref="E23:J23"/>
    <mergeCell ref="E24:J24"/>
    <mergeCell ref="E25:J25"/>
    <mergeCell ref="A26:B26"/>
    <mergeCell ref="E17:J17"/>
    <mergeCell ref="E18:J18"/>
    <mergeCell ref="E19:J19"/>
    <mergeCell ref="E20:J20"/>
    <mergeCell ref="E21:J21"/>
    <mergeCell ref="E22:J22"/>
    <mergeCell ref="A3:A4"/>
    <mergeCell ref="B3:D3"/>
    <mergeCell ref="E3:G3"/>
    <mergeCell ref="A10:D10"/>
    <mergeCell ref="E15:J15"/>
    <mergeCell ref="E16:J16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CC9A-C6B6-4F4A-99DA-1B0E7A454944}">
  <dimension ref="A1:W25"/>
  <sheetViews>
    <sheetView showGridLines="0" view="pageBreakPreview" zoomScaleNormal="100" zoomScaleSheetLayoutView="100" workbookViewId="0"/>
  </sheetViews>
  <sheetFormatPr defaultRowHeight="13.5" x14ac:dyDescent="0.4"/>
  <cols>
    <col min="1" max="1" width="4.25" style="249" bestFit="1" customWidth="1"/>
    <col min="2" max="2" width="3.375" style="249" bestFit="1" customWidth="1"/>
    <col min="3" max="3" width="1.625" style="249" customWidth="1"/>
    <col min="4" max="4" width="3" style="249" bestFit="1" customWidth="1"/>
    <col min="5" max="5" width="1.625" style="249" customWidth="1"/>
    <col min="6" max="6" width="3.375" style="249" customWidth="1"/>
    <col min="7" max="7" width="7.5" style="220" bestFit="1" customWidth="1"/>
    <col min="8" max="11" width="8.125" style="220" customWidth="1"/>
    <col min="12" max="12" width="7.75" style="220" customWidth="1"/>
    <col min="13" max="13" width="4.25" style="275" bestFit="1" customWidth="1"/>
    <col min="14" max="14" width="3" style="275" bestFit="1" customWidth="1"/>
    <col min="15" max="15" width="1.625" style="275" customWidth="1"/>
    <col min="16" max="16" width="2.25" style="275" bestFit="1" customWidth="1"/>
    <col min="17" max="17" width="1.625" style="275" customWidth="1"/>
    <col min="18" max="18" width="3.375" style="275" customWidth="1"/>
    <col min="19" max="19" width="7.5" style="275" bestFit="1" customWidth="1"/>
    <col min="20" max="23" width="8.125" style="276" customWidth="1"/>
    <col min="24" max="16384" width="9" style="220"/>
  </cols>
  <sheetData>
    <row r="1" spans="1:23" s="210" customFormat="1" ht="15" customHeight="1" x14ac:dyDescent="0.4">
      <c r="A1" s="209" t="s">
        <v>172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M1" s="211" t="s">
        <v>188</v>
      </c>
      <c r="N1" s="212"/>
      <c r="O1" s="212"/>
      <c r="P1" s="212"/>
      <c r="Q1" s="212"/>
      <c r="R1" s="212"/>
      <c r="S1" s="212"/>
      <c r="T1" s="212"/>
      <c r="U1" s="212"/>
      <c r="V1" s="212"/>
      <c r="W1" s="212"/>
    </row>
    <row r="2" spans="1:23" s="214" customFormat="1" ht="11.45" customHeight="1" thickBot="1" x14ac:dyDescent="0.45">
      <c r="A2" s="213"/>
      <c r="B2" s="213"/>
      <c r="C2" s="213"/>
      <c r="D2" s="213"/>
      <c r="E2" s="213"/>
      <c r="F2" s="213"/>
      <c r="K2" s="215" t="s">
        <v>173</v>
      </c>
      <c r="M2" s="216"/>
      <c r="N2" s="216"/>
      <c r="O2" s="216"/>
      <c r="P2" s="216"/>
      <c r="Q2" s="216"/>
      <c r="R2" s="216"/>
      <c r="S2" s="217"/>
      <c r="T2" s="217"/>
      <c r="U2" s="217"/>
      <c r="V2" s="218"/>
      <c r="W2" s="219" t="s">
        <v>173</v>
      </c>
    </row>
    <row r="3" spans="1:23" ht="21" customHeight="1" x14ac:dyDescent="0.4">
      <c r="A3" s="563" t="s">
        <v>174</v>
      </c>
      <c r="B3" s="564"/>
      <c r="C3" s="564"/>
      <c r="D3" s="564"/>
      <c r="E3" s="564"/>
      <c r="F3" s="565"/>
      <c r="G3" s="569" t="s">
        <v>175</v>
      </c>
      <c r="H3" s="571" t="s">
        <v>176</v>
      </c>
      <c r="I3" s="572"/>
      <c r="J3" s="573"/>
      <c r="K3" s="574" t="s">
        <v>177</v>
      </c>
      <c r="M3" s="576" t="s">
        <v>174</v>
      </c>
      <c r="N3" s="577"/>
      <c r="O3" s="577"/>
      <c r="P3" s="577"/>
      <c r="Q3" s="577"/>
      <c r="R3" s="578"/>
      <c r="S3" s="582" t="s">
        <v>175</v>
      </c>
      <c r="T3" s="584" t="s">
        <v>176</v>
      </c>
      <c r="U3" s="585"/>
      <c r="V3" s="586"/>
      <c r="W3" s="582" t="s">
        <v>177</v>
      </c>
    </row>
    <row r="4" spans="1:23" ht="21" customHeight="1" x14ac:dyDescent="0.4">
      <c r="A4" s="566"/>
      <c r="B4" s="567"/>
      <c r="C4" s="567"/>
      <c r="D4" s="567"/>
      <c r="E4" s="567"/>
      <c r="F4" s="568"/>
      <c r="G4" s="570"/>
      <c r="H4" s="221" t="s">
        <v>150</v>
      </c>
      <c r="I4" s="222" t="s">
        <v>151</v>
      </c>
      <c r="J4" s="223" t="s">
        <v>152</v>
      </c>
      <c r="K4" s="575"/>
      <c r="M4" s="579"/>
      <c r="N4" s="580"/>
      <c r="O4" s="580"/>
      <c r="P4" s="580"/>
      <c r="Q4" s="580"/>
      <c r="R4" s="581"/>
      <c r="S4" s="583"/>
      <c r="T4" s="224" t="s">
        <v>150</v>
      </c>
      <c r="U4" s="225" t="s">
        <v>151</v>
      </c>
      <c r="V4" s="226" t="s">
        <v>152</v>
      </c>
      <c r="W4" s="583"/>
    </row>
    <row r="5" spans="1:23" ht="22.5" customHeight="1" x14ac:dyDescent="0.4">
      <c r="A5" s="227" t="s">
        <v>178</v>
      </c>
      <c r="B5" s="228">
        <v>17</v>
      </c>
      <c r="C5" s="229" t="s">
        <v>183</v>
      </c>
      <c r="D5" s="228" t="s">
        <v>180</v>
      </c>
      <c r="E5" s="229" t="s">
        <v>183</v>
      </c>
      <c r="F5" s="230">
        <v>11</v>
      </c>
      <c r="G5" s="231">
        <v>34069</v>
      </c>
      <c r="H5" s="232">
        <f t="shared" ref="H5:H10" si="0">SUM(I5:J5)</f>
        <v>22161</v>
      </c>
      <c r="I5" s="233">
        <v>10819</v>
      </c>
      <c r="J5" s="234">
        <v>11342</v>
      </c>
      <c r="K5" s="235">
        <v>65.05</v>
      </c>
      <c r="M5" s="236" t="s">
        <v>178</v>
      </c>
      <c r="N5" s="237">
        <v>16</v>
      </c>
      <c r="O5" s="230" t="s">
        <v>183</v>
      </c>
      <c r="P5" s="237">
        <v>7</v>
      </c>
      <c r="Q5" s="230" t="s">
        <v>183</v>
      </c>
      <c r="R5" s="238">
        <v>11</v>
      </c>
      <c r="S5" s="231">
        <v>33707</v>
      </c>
      <c r="T5" s="761">
        <v>17126</v>
      </c>
      <c r="U5" s="233">
        <v>8406</v>
      </c>
      <c r="V5" s="234">
        <v>8720</v>
      </c>
      <c r="W5" s="239">
        <v>50.81</v>
      </c>
    </row>
    <row r="6" spans="1:23" ht="22.5" customHeight="1" x14ac:dyDescent="0.4">
      <c r="A6" s="240"/>
      <c r="B6" s="228">
        <v>21</v>
      </c>
      <c r="C6" s="229" t="s">
        <v>183</v>
      </c>
      <c r="D6" s="228" t="s">
        <v>184</v>
      </c>
      <c r="E6" s="229" t="s">
        <v>183</v>
      </c>
      <c r="F6" s="230">
        <v>30</v>
      </c>
      <c r="G6" s="231">
        <v>35796</v>
      </c>
      <c r="H6" s="241">
        <f t="shared" si="0"/>
        <v>25804</v>
      </c>
      <c r="I6" s="233">
        <v>12726</v>
      </c>
      <c r="J6" s="234">
        <v>13078</v>
      </c>
      <c r="K6" s="235">
        <v>72.09</v>
      </c>
      <c r="M6" s="236"/>
      <c r="N6" s="237">
        <v>19</v>
      </c>
      <c r="O6" s="230" t="s">
        <v>183</v>
      </c>
      <c r="P6" s="237">
        <v>7</v>
      </c>
      <c r="Q6" s="230" t="s">
        <v>183</v>
      </c>
      <c r="R6" s="238">
        <v>29</v>
      </c>
      <c r="S6" s="231">
        <v>34942</v>
      </c>
      <c r="T6" s="761">
        <v>19637</v>
      </c>
      <c r="U6" s="233">
        <v>9649</v>
      </c>
      <c r="V6" s="234">
        <v>9988</v>
      </c>
      <c r="W6" s="239">
        <v>56.2</v>
      </c>
    </row>
    <row r="7" spans="1:23" ht="22.5" customHeight="1" x14ac:dyDescent="0.4">
      <c r="A7" s="240"/>
      <c r="B7" s="228">
        <v>24</v>
      </c>
      <c r="C7" s="229" t="s">
        <v>183</v>
      </c>
      <c r="D7" s="242" t="s">
        <v>186</v>
      </c>
      <c r="E7" s="229" t="s">
        <v>183</v>
      </c>
      <c r="F7" s="230">
        <v>16</v>
      </c>
      <c r="G7" s="231">
        <v>38393</v>
      </c>
      <c r="H7" s="241">
        <f t="shared" si="0"/>
        <v>20900</v>
      </c>
      <c r="I7" s="233">
        <v>10487</v>
      </c>
      <c r="J7" s="234">
        <v>10413</v>
      </c>
      <c r="K7" s="235">
        <v>54.44</v>
      </c>
      <c r="M7" s="243"/>
      <c r="N7" s="237">
        <v>22</v>
      </c>
      <c r="O7" s="230" t="s">
        <v>183</v>
      </c>
      <c r="P7" s="237">
        <v>7</v>
      </c>
      <c r="Q7" s="230" t="s">
        <v>183</v>
      </c>
      <c r="R7" s="238">
        <v>11</v>
      </c>
      <c r="S7" s="231">
        <v>36510</v>
      </c>
      <c r="T7" s="761">
        <v>19725</v>
      </c>
      <c r="U7" s="233">
        <v>9813</v>
      </c>
      <c r="V7" s="234">
        <v>9912</v>
      </c>
      <c r="W7" s="239">
        <v>54.03</v>
      </c>
    </row>
    <row r="8" spans="1:23" ht="22.5" customHeight="1" x14ac:dyDescent="0.4">
      <c r="A8" s="240"/>
      <c r="B8" s="228">
        <v>26</v>
      </c>
      <c r="C8" s="229" t="s">
        <v>183</v>
      </c>
      <c r="D8" s="242" t="s">
        <v>186</v>
      </c>
      <c r="E8" s="229" t="s">
        <v>183</v>
      </c>
      <c r="F8" s="230">
        <v>14</v>
      </c>
      <c r="G8" s="231">
        <v>39735</v>
      </c>
      <c r="H8" s="241">
        <f t="shared" si="0"/>
        <v>16390</v>
      </c>
      <c r="I8" s="233">
        <v>8360</v>
      </c>
      <c r="J8" s="234">
        <v>8030</v>
      </c>
      <c r="K8" s="235">
        <v>41.25</v>
      </c>
      <c r="M8" s="243"/>
      <c r="N8" s="237">
        <v>25</v>
      </c>
      <c r="O8" s="230" t="s">
        <v>183</v>
      </c>
      <c r="P8" s="237">
        <v>7</v>
      </c>
      <c r="Q8" s="230" t="s">
        <v>183</v>
      </c>
      <c r="R8" s="238">
        <v>21</v>
      </c>
      <c r="S8" s="231">
        <v>38814</v>
      </c>
      <c r="T8" s="761">
        <v>19167</v>
      </c>
      <c r="U8" s="233">
        <v>9601</v>
      </c>
      <c r="V8" s="234">
        <v>9566</v>
      </c>
      <c r="W8" s="239">
        <v>49.38</v>
      </c>
    </row>
    <row r="9" spans="1:23" ht="22.5" customHeight="1" x14ac:dyDescent="0.4">
      <c r="A9" s="240"/>
      <c r="B9" s="228">
        <v>29</v>
      </c>
      <c r="C9" s="229" t="s">
        <v>183</v>
      </c>
      <c r="D9" s="242" t="s">
        <v>245</v>
      </c>
      <c r="E9" s="229" t="s">
        <v>183</v>
      </c>
      <c r="F9" s="230">
        <v>22</v>
      </c>
      <c r="G9" s="231">
        <v>41660</v>
      </c>
      <c r="H9" s="241">
        <f t="shared" si="0"/>
        <v>21110</v>
      </c>
      <c r="I9" s="233">
        <v>10562</v>
      </c>
      <c r="J9" s="234">
        <v>10548</v>
      </c>
      <c r="K9" s="235">
        <v>50.67</v>
      </c>
      <c r="M9" s="243"/>
      <c r="N9" s="237">
        <v>28</v>
      </c>
      <c r="O9" s="230" t="s">
        <v>183</v>
      </c>
      <c r="P9" s="237">
        <v>7</v>
      </c>
      <c r="Q9" s="230" t="s">
        <v>183</v>
      </c>
      <c r="R9" s="238">
        <v>10</v>
      </c>
      <c r="S9" s="231">
        <v>41389</v>
      </c>
      <c r="T9" s="761">
        <v>21413</v>
      </c>
      <c r="U9" s="233">
        <v>10668</v>
      </c>
      <c r="V9" s="234">
        <v>10745</v>
      </c>
      <c r="W9" s="239">
        <v>51.74</v>
      </c>
    </row>
    <row r="10" spans="1:23" ht="22.5" customHeight="1" x14ac:dyDescent="0.4">
      <c r="A10" s="277" t="s">
        <v>246</v>
      </c>
      <c r="B10" s="278">
        <v>3</v>
      </c>
      <c r="C10" s="273" t="s">
        <v>179</v>
      </c>
      <c r="D10" s="306" t="s">
        <v>181</v>
      </c>
      <c r="E10" s="273" t="s">
        <v>179</v>
      </c>
      <c r="F10" s="245">
        <v>31</v>
      </c>
      <c r="G10" s="279">
        <v>43527</v>
      </c>
      <c r="H10" s="280">
        <f t="shared" si="0"/>
        <v>21697</v>
      </c>
      <c r="I10" s="281">
        <v>10838</v>
      </c>
      <c r="J10" s="282">
        <v>10859</v>
      </c>
      <c r="K10" s="283">
        <v>49.85</v>
      </c>
      <c r="M10" s="243" t="s">
        <v>189</v>
      </c>
      <c r="N10" s="237" t="s">
        <v>190</v>
      </c>
      <c r="O10" s="230" t="s">
        <v>183</v>
      </c>
      <c r="P10" s="237">
        <v>7</v>
      </c>
      <c r="Q10" s="230" t="s">
        <v>183</v>
      </c>
      <c r="R10" s="238">
        <v>21</v>
      </c>
      <c r="S10" s="231">
        <v>42312</v>
      </c>
      <c r="T10" s="761">
        <v>17662</v>
      </c>
      <c r="U10" s="233">
        <v>8896</v>
      </c>
      <c r="V10" s="234">
        <v>8766</v>
      </c>
      <c r="W10" s="239">
        <v>41.74</v>
      </c>
    </row>
    <row r="11" spans="1:23" ht="22.5" customHeight="1" x14ac:dyDescent="0.4">
      <c r="A11" s="762" t="s">
        <v>153</v>
      </c>
      <c r="B11" s="762"/>
      <c r="C11" s="762"/>
      <c r="D11" s="762"/>
      <c r="E11" s="762"/>
      <c r="F11" s="762"/>
      <c r="G11" s="763"/>
      <c r="H11" s="764"/>
      <c r="I11" s="763"/>
      <c r="J11" s="763"/>
      <c r="K11" s="765"/>
      <c r="M11" s="304" t="s">
        <v>189</v>
      </c>
      <c r="N11" s="244">
        <v>4</v>
      </c>
      <c r="O11" s="245" t="s">
        <v>183</v>
      </c>
      <c r="P11" s="244">
        <v>7</v>
      </c>
      <c r="Q11" s="245" t="s">
        <v>183</v>
      </c>
      <c r="R11" s="246">
        <v>10</v>
      </c>
      <c r="S11" s="279">
        <v>43591</v>
      </c>
      <c r="T11" s="766">
        <v>18777</v>
      </c>
      <c r="U11" s="281">
        <v>9411</v>
      </c>
      <c r="V11" s="282">
        <v>9366</v>
      </c>
      <c r="W11" s="247">
        <v>43.08</v>
      </c>
    </row>
    <row r="12" spans="1:23" ht="11.25" customHeight="1" x14ac:dyDescent="0.4">
      <c r="A12" s="220"/>
      <c r="B12" s="220"/>
      <c r="C12" s="220"/>
      <c r="D12" s="220"/>
      <c r="E12" s="220"/>
      <c r="F12" s="220"/>
      <c r="G12" s="214"/>
      <c r="H12" s="248"/>
      <c r="I12" s="248"/>
      <c r="J12" s="248"/>
      <c r="K12" s="214"/>
      <c r="M12" s="588" t="s">
        <v>153</v>
      </c>
      <c r="N12" s="588"/>
      <c r="O12" s="588"/>
      <c r="P12" s="588"/>
      <c r="Q12" s="588"/>
      <c r="R12" s="588"/>
      <c r="S12" s="217"/>
      <c r="T12" s="248"/>
      <c r="U12" s="248"/>
      <c r="V12" s="248"/>
      <c r="W12" s="217"/>
    </row>
    <row r="13" spans="1:23" s="156" customFormat="1" ht="22.5" customHeight="1" x14ac:dyDescent="0.4">
      <c r="A13" s="249"/>
      <c r="B13" s="249"/>
      <c r="C13" s="249"/>
      <c r="D13" s="249"/>
      <c r="E13" s="249"/>
      <c r="F13" s="249"/>
      <c r="G13" s="220"/>
      <c r="H13" s="220"/>
      <c r="I13" s="220"/>
      <c r="J13" s="220"/>
      <c r="K13" s="220"/>
      <c r="M13" s="250"/>
      <c r="N13" s="216"/>
      <c r="O13" s="216"/>
      <c r="P13" s="216"/>
      <c r="Q13" s="216"/>
      <c r="R13" s="216"/>
      <c r="S13" s="217"/>
      <c r="T13" s="248"/>
      <c r="U13" s="248"/>
      <c r="V13" s="248"/>
      <c r="W13" s="217"/>
    </row>
    <row r="14" spans="1:23" s="148" customFormat="1" ht="15" customHeight="1" x14ac:dyDescent="0.4">
      <c r="A14" s="159" t="s">
        <v>182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M14" s="252" t="s">
        <v>191</v>
      </c>
      <c r="N14" s="253"/>
      <c r="O14" s="253"/>
      <c r="P14" s="253"/>
      <c r="Q14" s="253"/>
      <c r="R14" s="253"/>
      <c r="S14" s="253"/>
      <c r="T14" s="253"/>
      <c r="U14" s="253"/>
      <c r="V14" s="253"/>
      <c r="W14" s="253"/>
    </row>
    <row r="15" spans="1:23" s="16" customFormat="1" ht="11.45" customHeight="1" thickBot="1" x14ac:dyDescent="0.45">
      <c r="A15" s="254"/>
      <c r="B15" s="254"/>
      <c r="C15" s="254"/>
      <c r="D15" s="254"/>
      <c r="E15" s="254"/>
      <c r="F15" s="254"/>
      <c r="G15" s="150"/>
      <c r="H15" s="150"/>
      <c r="I15" s="150"/>
      <c r="J15" s="150"/>
      <c r="K15" s="149" t="s">
        <v>173</v>
      </c>
      <c r="M15" s="255"/>
      <c r="N15" s="255"/>
      <c r="O15" s="255"/>
      <c r="P15" s="255"/>
      <c r="Q15" s="255"/>
      <c r="R15" s="255"/>
      <c r="S15" s="256"/>
      <c r="T15" s="256"/>
      <c r="U15" s="256"/>
      <c r="V15" s="256"/>
      <c r="W15" s="257" t="s">
        <v>173</v>
      </c>
    </row>
    <row r="16" spans="1:23" s="156" customFormat="1" ht="21" customHeight="1" x14ac:dyDescent="0.4">
      <c r="A16" s="555" t="s">
        <v>174</v>
      </c>
      <c r="B16" s="556"/>
      <c r="C16" s="556"/>
      <c r="D16" s="556"/>
      <c r="E16" s="556"/>
      <c r="F16" s="557"/>
      <c r="G16" s="561" t="s">
        <v>175</v>
      </c>
      <c r="H16" s="552" t="s">
        <v>176</v>
      </c>
      <c r="I16" s="553"/>
      <c r="J16" s="554"/>
      <c r="K16" s="550" t="s">
        <v>177</v>
      </c>
      <c r="M16" s="589" t="s">
        <v>174</v>
      </c>
      <c r="N16" s="590"/>
      <c r="O16" s="590"/>
      <c r="P16" s="590"/>
      <c r="Q16" s="590"/>
      <c r="R16" s="591"/>
      <c r="S16" s="595" t="s">
        <v>175</v>
      </c>
      <c r="T16" s="597" t="s">
        <v>176</v>
      </c>
      <c r="U16" s="598"/>
      <c r="V16" s="599"/>
      <c r="W16" s="600" t="s">
        <v>177</v>
      </c>
    </row>
    <row r="17" spans="1:23" s="156" customFormat="1" ht="21" customHeight="1" x14ac:dyDescent="0.4">
      <c r="A17" s="558"/>
      <c r="B17" s="559"/>
      <c r="C17" s="559"/>
      <c r="D17" s="559"/>
      <c r="E17" s="559"/>
      <c r="F17" s="560"/>
      <c r="G17" s="562"/>
      <c r="H17" s="258" t="s">
        <v>150</v>
      </c>
      <c r="I17" s="177" t="s">
        <v>151</v>
      </c>
      <c r="J17" s="303" t="s">
        <v>152</v>
      </c>
      <c r="K17" s="551"/>
      <c r="M17" s="592"/>
      <c r="N17" s="593"/>
      <c r="O17" s="593"/>
      <c r="P17" s="593"/>
      <c r="Q17" s="593"/>
      <c r="R17" s="594"/>
      <c r="S17" s="596"/>
      <c r="T17" s="259" t="s">
        <v>150</v>
      </c>
      <c r="U17" s="260" t="s">
        <v>151</v>
      </c>
      <c r="V17" s="261" t="s">
        <v>152</v>
      </c>
      <c r="W17" s="601"/>
    </row>
    <row r="18" spans="1:23" s="156" customFormat="1" ht="22.5" customHeight="1" x14ac:dyDescent="0.4">
      <c r="A18" s="262" t="s">
        <v>178</v>
      </c>
      <c r="B18" s="263">
        <v>17</v>
      </c>
      <c r="C18" s="230" t="s">
        <v>183</v>
      </c>
      <c r="D18" s="302" t="s">
        <v>180</v>
      </c>
      <c r="E18" s="229" t="s">
        <v>183</v>
      </c>
      <c r="F18" s="251">
        <v>11</v>
      </c>
      <c r="G18" s="231">
        <v>34086</v>
      </c>
      <c r="H18" s="232">
        <f t="shared" ref="H18:H23" si="1">SUM(I18:J18)</f>
        <v>22158</v>
      </c>
      <c r="I18" s="233">
        <v>10817</v>
      </c>
      <c r="J18" s="234">
        <v>11341</v>
      </c>
      <c r="K18" s="264">
        <v>65.010000000000005</v>
      </c>
      <c r="M18" s="265" t="s">
        <v>178</v>
      </c>
      <c r="N18" s="266">
        <v>16</v>
      </c>
      <c r="O18" s="229" t="s">
        <v>183</v>
      </c>
      <c r="P18" s="266">
        <v>7</v>
      </c>
      <c r="Q18" s="229" t="s">
        <v>183</v>
      </c>
      <c r="R18" s="267">
        <v>11</v>
      </c>
      <c r="S18" s="231">
        <v>33720</v>
      </c>
      <c r="T18" s="761">
        <v>17127</v>
      </c>
      <c r="U18" s="233">
        <v>8406</v>
      </c>
      <c r="V18" s="234">
        <v>8721</v>
      </c>
      <c r="W18" s="268">
        <v>50.79</v>
      </c>
    </row>
    <row r="19" spans="1:23" s="156" customFormat="1" ht="22.5" customHeight="1" x14ac:dyDescent="0.4">
      <c r="A19" s="269"/>
      <c r="B19" s="263">
        <v>21</v>
      </c>
      <c r="C19" s="230" t="s">
        <v>183</v>
      </c>
      <c r="D19" s="302" t="s">
        <v>184</v>
      </c>
      <c r="E19" s="229" t="s">
        <v>183</v>
      </c>
      <c r="F19" s="251">
        <v>30</v>
      </c>
      <c r="G19" s="231">
        <v>35796</v>
      </c>
      <c r="H19" s="241">
        <f t="shared" si="1"/>
        <v>25800</v>
      </c>
      <c r="I19" s="233">
        <v>12726</v>
      </c>
      <c r="J19" s="234">
        <v>13074</v>
      </c>
      <c r="K19" s="264">
        <v>72.08</v>
      </c>
      <c r="M19" s="270"/>
      <c r="N19" s="271">
        <v>19</v>
      </c>
      <c r="O19" s="229" t="s">
        <v>183</v>
      </c>
      <c r="P19" s="266">
        <v>7</v>
      </c>
      <c r="Q19" s="229" t="s">
        <v>183</v>
      </c>
      <c r="R19" s="267">
        <v>29</v>
      </c>
      <c r="S19" s="231">
        <v>34942</v>
      </c>
      <c r="T19" s="761">
        <v>19637</v>
      </c>
      <c r="U19" s="233">
        <v>9649</v>
      </c>
      <c r="V19" s="234">
        <v>9988</v>
      </c>
      <c r="W19" s="268">
        <v>56.2</v>
      </c>
    </row>
    <row r="20" spans="1:23" s="156" customFormat="1" ht="22.5" customHeight="1" x14ac:dyDescent="0.4">
      <c r="A20" s="269"/>
      <c r="B20" s="263" t="s">
        <v>185</v>
      </c>
      <c r="C20" s="230" t="s">
        <v>183</v>
      </c>
      <c r="D20" s="302" t="s">
        <v>186</v>
      </c>
      <c r="E20" s="229" t="s">
        <v>183</v>
      </c>
      <c r="F20" s="251">
        <v>16</v>
      </c>
      <c r="G20" s="231">
        <v>38393</v>
      </c>
      <c r="H20" s="241">
        <f t="shared" si="1"/>
        <v>20902</v>
      </c>
      <c r="I20" s="233">
        <v>10490</v>
      </c>
      <c r="J20" s="234">
        <v>10412</v>
      </c>
      <c r="K20" s="264">
        <v>54.44</v>
      </c>
      <c r="M20" s="270"/>
      <c r="N20" s="271">
        <v>22</v>
      </c>
      <c r="O20" s="229" t="s">
        <v>183</v>
      </c>
      <c r="P20" s="266">
        <v>7</v>
      </c>
      <c r="Q20" s="229" t="s">
        <v>183</v>
      </c>
      <c r="R20" s="267">
        <v>11</v>
      </c>
      <c r="S20" s="231">
        <v>36510</v>
      </c>
      <c r="T20" s="761">
        <v>19726</v>
      </c>
      <c r="U20" s="233">
        <v>9813</v>
      </c>
      <c r="V20" s="234">
        <v>9913</v>
      </c>
      <c r="W20" s="239">
        <v>54.03</v>
      </c>
    </row>
    <row r="21" spans="1:23" s="148" customFormat="1" ht="22.5" customHeight="1" x14ac:dyDescent="0.4">
      <c r="A21" s="269"/>
      <c r="B21" s="263" t="s">
        <v>187</v>
      </c>
      <c r="C21" s="230" t="s">
        <v>183</v>
      </c>
      <c r="D21" s="302" t="s">
        <v>186</v>
      </c>
      <c r="E21" s="229" t="s">
        <v>183</v>
      </c>
      <c r="F21" s="251">
        <v>14</v>
      </c>
      <c r="G21" s="231">
        <v>39735</v>
      </c>
      <c r="H21" s="241">
        <f t="shared" si="1"/>
        <v>16390</v>
      </c>
      <c r="I21" s="233">
        <v>8361</v>
      </c>
      <c r="J21" s="234">
        <v>8029</v>
      </c>
      <c r="K21" s="264">
        <v>41.25</v>
      </c>
      <c r="M21" s="270"/>
      <c r="N21" s="266">
        <v>25</v>
      </c>
      <c r="O21" s="229" t="s">
        <v>183</v>
      </c>
      <c r="P21" s="266">
        <v>7</v>
      </c>
      <c r="Q21" s="229" t="s">
        <v>183</v>
      </c>
      <c r="R21" s="267">
        <v>21</v>
      </c>
      <c r="S21" s="231">
        <v>38814</v>
      </c>
      <c r="T21" s="761">
        <v>19166</v>
      </c>
      <c r="U21" s="233">
        <v>9601</v>
      </c>
      <c r="V21" s="234">
        <v>9565</v>
      </c>
      <c r="W21" s="239">
        <v>49.38</v>
      </c>
    </row>
    <row r="22" spans="1:23" s="156" customFormat="1" ht="22.5" customHeight="1" x14ac:dyDescent="0.4">
      <c r="A22" s="240"/>
      <c r="B22" s="263" t="s">
        <v>247</v>
      </c>
      <c r="C22" s="230" t="s">
        <v>183</v>
      </c>
      <c r="D22" s="210" t="s">
        <v>245</v>
      </c>
      <c r="E22" s="229" t="s">
        <v>183</v>
      </c>
      <c r="F22" s="251">
        <v>22</v>
      </c>
      <c r="G22" s="231">
        <v>41660</v>
      </c>
      <c r="H22" s="241">
        <f t="shared" si="1"/>
        <v>21111</v>
      </c>
      <c r="I22" s="233">
        <v>10563</v>
      </c>
      <c r="J22" s="234">
        <v>10548</v>
      </c>
      <c r="K22" s="235">
        <v>50.67</v>
      </c>
      <c r="M22" s="270"/>
      <c r="N22" s="266">
        <v>28</v>
      </c>
      <c r="O22" s="229" t="s">
        <v>183</v>
      </c>
      <c r="P22" s="266">
        <v>7</v>
      </c>
      <c r="Q22" s="229" t="s">
        <v>183</v>
      </c>
      <c r="R22" s="267">
        <v>10</v>
      </c>
      <c r="S22" s="231">
        <v>41389</v>
      </c>
      <c r="T22" s="761">
        <v>21413</v>
      </c>
      <c r="U22" s="233">
        <v>10669</v>
      </c>
      <c r="V22" s="234">
        <v>10744</v>
      </c>
      <c r="W22" s="239">
        <v>51.74</v>
      </c>
    </row>
    <row r="23" spans="1:23" ht="22.5" customHeight="1" x14ac:dyDescent="0.4">
      <c r="A23" s="277" t="s">
        <v>246</v>
      </c>
      <c r="B23" s="284">
        <v>3</v>
      </c>
      <c r="C23" s="245" t="s">
        <v>179</v>
      </c>
      <c r="D23" s="285" t="s">
        <v>181</v>
      </c>
      <c r="E23" s="273" t="s">
        <v>179</v>
      </c>
      <c r="F23" s="286">
        <v>31</v>
      </c>
      <c r="G23" s="279">
        <v>43527</v>
      </c>
      <c r="H23" s="280">
        <f t="shared" si="1"/>
        <v>21696</v>
      </c>
      <c r="I23" s="281">
        <v>10837</v>
      </c>
      <c r="J23" s="282">
        <v>10859</v>
      </c>
      <c r="K23" s="283">
        <v>49.84</v>
      </c>
      <c r="M23" s="270" t="s">
        <v>189</v>
      </c>
      <c r="N23" s="266" t="s">
        <v>190</v>
      </c>
      <c r="O23" s="229" t="s">
        <v>183</v>
      </c>
      <c r="P23" s="266">
        <v>7</v>
      </c>
      <c r="Q23" s="229" t="s">
        <v>183</v>
      </c>
      <c r="R23" s="267">
        <v>21</v>
      </c>
      <c r="S23" s="231">
        <v>42312</v>
      </c>
      <c r="T23" s="761">
        <v>17662</v>
      </c>
      <c r="U23" s="233">
        <v>8896</v>
      </c>
      <c r="V23" s="234">
        <v>8766</v>
      </c>
      <c r="W23" s="239">
        <v>41.74</v>
      </c>
    </row>
    <row r="24" spans="1:23" ht="22.5" customHeight="1" x14ac:dyDescent="0.4">
      <c r="A24" s="762" t="s">
        <v>153</v>
      </c>
      <c r="B24" s="762"/>
      <c r="C24" s="762"/>
      <c r="D24" s="762"/>
      <c r="E24" s="762"/>
      <c r="F24" s="762"/>
      <c r="G24" s="763"/>
      <c r="H24" s="764"/>
      <c r="I24" s="763"/>
      <c r="J24" s="763"/>
      <c r="K24" s="765"/>
      <c r="M24" s="305" t="s">
        <v>189</v>
      </c>
      <c r="N24" s="272">
        <v>4</v>
      </c>
      <c r="O24" s="273" t="s">
        <v>183</v>
      </c>
      <c r="P24" s="272">
        <v>7</v>
      </c>
      <c r="Q24" s="273" t="s">
        <v>183</v>
      </c>
      <c r="R24" s="274">
        <v>10</v>
      </c>
      <c r="S24" s="279">
        <v>43591</v>
      </c>
      <c r="T24" s="766">
        <v>18776</v>
      </c>
      <c r="U24" s="281">
        <v>9410</v>
      </c>
      <c r="V24" s="282">
        <v>9366</v>
      </c>
      <c r="W24" s="247">
        <v>43.07</v>
      </c>
    </row>
    <row r="25" spans="1:23" ht="11.25" customHeight="1" x14ac:dyDescent="0.4">
      <c r="A25" s="220"/>
      <c r="B25" s="220"/>
      <c r="C25" s="220"/>
      <c r="D25" s="220"/>
      <c r="E25" s="220"/>
      <c r="F25" s="220"/>
      <c r="G25" s="214"/>
      <c r="H25" s="214"/>
      <c r="I25" s="214"/>
      <c r="J25" s="214"/>
      <c r="K25" s="214"/>
      <c r="M25" s="587" t="s">
        <v>153</v>
      </c>
      <c r="N25" s="587"/>
      <c r="O25" s="587"/>
      <c r="P25" s="587"/>
      <c r="Q25" s="587"/>
      <c r="R25" s="587"/>
      <c r="S25" s="256"/>
      <c r="T25" s="248"/>
      <c r="U25" s="248"/>
      <c r="V25" s="248"/>
      <c r="W25" s="256"/>
    </row>
  </sheetData>
  <mergeCells count="20">
    <mergeCell ref="T16:V16"/>
    <mergeCell ref="W16:W17"/>
    <mergeCell ref="A24:F24"/>
    <mergeCell ref="M25:R25"/>
    <mergeCell ref="T3:V3"/>
    <mergeCell ref="W3:W4"/>
    <mergeCell ref="A11:F11"/>
    <mergeCell ref="M12:R12"/>
    <mergeCell ref="A16:F17"/>
    <mergeCell ref="G16:G17"/>
    <mergeCell ref="H16:J16"/>
    <mergeCell ref="K16:K17"/>
    <mergeCell ref="M16:R17"/>
    <mergeCell ref="S16:S17"/>
    <mergeCell ref="A3:F4"/>
    <mergeCell ref="G3:G4"/>
    <mergeCell ref="H3:J3"/>
    <mergeCell ref="K3:K4"/>
    <mergeCell ref="M3:R4"/>
    <mergeCell ref="S3:S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91F1-2237-4C41-89AE-964B96381299}">
  <dimension ref="A1:W30"/>
  <sheetViews>
    <sheetView showGridLines="0" view="pageBreakPreview" zoomScaleNormal="100" zoomScaleSheetLayoutView="100" workbookViewId="0"/>
  </sheetViews>
  <sheetFormatPr defaultRowHeight="18" customHeight="1" x14ac:dyDescent="0.4"/>
  <cols>
    <col min="1" max="1" width="4.25" style="324" bestFit="1" customWidth="1"/>
    <col min="2" max="2" width="3" style="324" bestFit="1" customWidth="1"/>
    <col min="3" max="3" width="1.625" style="324" customWidth="1"/>
    <col min="4" max="4" width="2.375" style="324" bestFit="1" customWidth="1"/>
    <col min="5" max="5" width="1.625" style="324" customWidth="1"/>
    <col min="6" max="6" width="3" style="324" bestFit="1" customWidth="1"/>
    <col min="7" max="7" width="7.5" style="325" bestFit="1" customWidth="1"/>
    <col min="8" max="11" width="8.125" style="325" customWidth="1"/>
    <col min="12" max="12" width="7.75" style="325" customWidth="1"/>
    <col min="13" max="13" width="4.25" style="324" bestFit="1" customWidth="1"/>
    <col min="14" max="14" width="3" style="324" bestFit="1" customWidth="1"/>
    <col min="15" max="15" width="1.625" style="324" customWidth="1"/>
    <col min="16" max="16" width="2.25" style="324" bestFit="1" customWidth="1"/>
    <col min="17" max="17" width="1.625" style="324" customWidth="1"/>
    <col min="18" max="18" width="3" style="324" bestFit="1" customWidth="1"/>
    <col min="19" max="19" width="7.5" style="325" customWidth="1"/>
    <col min="20" max="23" width="8.125" style="325" customWidth="1"/>
    <col min="24" max="16384" width="9" style="325"/>
  </cols>
  <sheetData>
    <row r="1" spans="1:23" s="253" customFormat="1" ht="18" customHeight="1" x14ac:dyDescent="0.4">
      <c r="A1" s="147" t="s">
        <v>299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302"/>
      <c r="M1" s="147" t="s">
        <v>310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23" s="309" customFormat="1" ht="11.25" thickBot="1" x14ac:dyDescent="0.45">
      <c r="A2" s="254"/>
      <c r="B2" s="254"/>
      <c r="C2" s="254"/>
      <c r="D2" s="254"/>
      <c r="E2" s="254"/>
      <c r="F2" s="254"/>
      <c r="G2" s="150"/>
      <c r="H2" s="150"/>
      <c r="I2" s="150"/>
      <c r="J2" s="150"/>
      <c r="K2" s="149" t="s">
        <v>173</v>
      </c>
      <c r="L2" s="149"/>
      <c r="M2" s="307"/>
      <c r="N2" s="307"/>
      <c r="O2" s="307"/>
      <c r="P2" s="307"/>
      <c r="Q2" s="307"/>
      <c r="R2" s="307"/>
      <c r="S2" s="308"/>
      <c r="T2" s="308"/>
      <c r="U2" s="308"/>
      <c r="V2" s="308"/>
      <c r="W2" s="298" t="s">
        <v>173</v>
      </c>
    </row>
    <row r="3" spans="1:23" s="309" customFormat="1" ht="18" customHeight="1" x14ac:dyDescent="0.4">
      <c r="A3" s="555" t="s">
        <v>174</v>
      </c>
      <c r="B3" s="556"/>
      <c r="C3" s="556"/>
      <c r="D3" s="556"/>
      <c r="E3" s="556"/>
      <c r="F3" s="556"/>
      <c r="G3" s="608" t="s">
        <v>175</v>
      </c>
      <c r="H3" s="609" t="s">
        <v>176</v>
      </c>
      <c r="I3" s="609"/>
      <c r="J3" s="609"/>
      <c r="K3" s="610" t="s">
        <v>177</v>
      </c>
      <c r="L3" s="310"/>
      <c r="M3" s="602" t="s">
        <v>174</v>
      </c>
      <c r="N3" s="603"/>
      <c r="O3" s="603"/>
      <c r="P3" s="603"/>
      <c r="Q3" s="603"/>
      <c r="R3" s="603"/>
      <c r="S3" s="562" t="s">
        <v>175</v>
      </c>
      <c r="T3" s="605" t="s">
        <v>176</v>
      </c>
      <c r="U3" s="605"/>
      <c r="V3" s="605"/>
      <c r="W3" s="551" t="s">
        <v>177</v>
      </c>
    </row>
    <row r="4" spans="1:23" s="309" customFormat="1" ht="18" customHeight="1" x14ac:dyDescent="0.4">
      <c r="A4" s="558"/>
      <c r="B4" s="559"/>
      <c r="C4" s="559"/>
      <c r="D4" s="559"/>
      <c r="E4" s="559"/>
      <c r="F4" s="559"/>
      <c r="G4" s="604"/>
      <c r="H4" s="258" t="s">
        <v>150</v>
      </c>
      <c r="I4" s="311" t="s">
        <v>151</v>
      </c>
      <c r="J4" s="303" t="s">
        <v>152</v>
      </c>
      <c r="K4" s="604"/>
      <c r="L4" s="310"/>
      <c r="M4" s="558"/>
      <c r="N4" s="559"/>
      <c r="O4" s="559"/>
      <c r="P4" s="559"/>
      <c r="Q4" s="559"/>
      <c r="R4" s="559"/>
      <c r="S4" s="604"/>
      <c r="T4" s="258" t="s">
        <v>150</v>
      </c>
      <c r="U4" s="311" t="s">
        <v>151</v>
      </c>
      <c r="V4" s="303" t="s">
        <v>152</v>
      </c>
      <c r="W4" s="604"/>
    </row>
    <row r="5" spans="1:23" s="309" customFormat="1" ht="18" customHeight="1" x14ac:dyDescent="0.4">
      <c r="A5" s="318" t="s">
        <v>189</v>
      </c>
      <c r="B5" s="301">
        <v>4</v>
      </c>
      <c r="C5" s="793" t="s">
        <v>183</v>
      </c>
      <c r="D5" s="301">
        <v>4</v>
      </c>
      <c r="E5" s="793" t="s">
        <v>183</v>
      </c>
      <c r="F5" s="301">
        <v>24</v>
      </c>
      <c r="G5" s="279">
        <v>43658</v>
      </c>
      <c r="H5" s="766">
        <v>11113</v>
      </c>
      <c r="I5" s="281">
        <v>5625</v>
      </c>
      <c r="J5" s="282">
        <v>5488</v>
      </c>
      <c r="K5" s="320">
        <v>25.45</v>
      </c>
      <c r="L5" s="314"/>
      <c r="M5" s="315" t="s">
        <v>178</v>
      </c>
      <c r="N5" s="300">
        <v>15</v>
      </c>
      <c r="O5" s="316" t="s">
        <v>183</v>
      </c>
      <c r="P5" s="300">
        <v>4</v>
      </c>
      <c r="Q5" s="316" t="s">
        <v>183</v>
      </c>
      <c r="R5" s="300">
        <v>27</v>
      </c>
      <c r="S5" s="767">
        <v>32080</v>
      </c>
      <c r="T5" s="768">
        <v>21115</v>
      </c>
      <c r="U5" s="769">
        <v>9904</v>
      </c>
      <c r="V5" s="770">
        <v>11211</v>
      </c>
      <c r="W5" s="317">
        <v>65.819999999999993</v>
      </c>
    </row>
    <row r="6" spans="1:23" s="309" customFormat="1" ht="18" customHeight="1" x14ac:dyDescent="0.4">
      <c r="A6" s="324"/>
      <c r="B6" s="324"/>
      <c r="C6" s="324"/>
      <c r="D6" s="324"/>
      <c r="E6" s="324"/>
      <c r="F6" s="324"/>
      <c r="G6" s="325"/>
      <c r="H6" s="325"/>
      <c r="I6" s="325"/>
      <c r="J6" s="325"/>
      <c r="K6" s="794"/>
      <c r="L6" s="319"/>
      <c r="M6" s="312"/>
      <c r="N6" s="302">
        <v>19</v>
      </c>
      <c r="O6" s="229" t="s">
        <v>183</v>
      </c>
      <c r="P6" s="302">
        <v>4</v>
      </c>
      <c r="Q6" s="229" t="s">
        <v>183</v>
      </c>
      <c r="R6" s="302">
        <v>22</v>
      </c>
      <c r="S6" s="231">
        <v>33836</v>
      </c>
      <c r="T6" s="761">
        <v>19833</v>
      </c>
      <c r="U6" s="233">
        <v>9241</v>
      </c>
      <c r="V6" s="234">
        <v>10592</v>
      </c>
      <c r="W6" s="264">
        <v>58.62</v>
      </c>
    </row>
    <row r="7" spans="1:23" s="309" customFormat="1" ht="18" customHeight="1" x14ac:dyDescent="0.4">
      <c r="A7" s="324"/>
      <c r="B7" s="324"/>
      <c r="C7" s="324"/>
      <c r="D7" s="324"/>
      <c r="E7" s="324"/>
      <c r="F7" s="324"/>
      <c r="G7" s="325"/>
      <c r="H7" s="325"/>
      <c r="I7" s="325"/>
      <c r="J7" s="325"/>
      <c r="K7" s="325"/>
      <c r="L7" s="319"/>
      <c r="M7" s="312"/>
      <c r="N7" s="302">
        <v>23</v>
      </c>
      <c r="O7" s="229" t="s">
        <v>183</v>
      </c>
      <c r="P7" s="302">
        <v>4</v>
      </c>
      <c r="Q7" s="229" t="s">
        <v>183</v>
      </c>
      <c r="R7" s="302">
        <v>24</v>
      </c>
      <c r="S7" s="771" t="s">
        <v>195</v>
      </c>
      <c r="T7" s="772"/>
      <c r="U7" s="772"/>
      <c r="V7" s="772"/>
      <c r="W7" s="773"/>
    </row>
    <row r="8" spans="1:23" s="309" customFormat="1" ht="18" customHeight="1" x14ac:dyDescent="0.4">
      <c r="A8" s="147" t="s">
        <v>311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319"/>
      <c r="M8" s="312"/>
      <c r="N8" s="302">
        <v>27</v>
      </c>
      <c r="O8" s="229" t="s">
        <v>183</v>
      </c>
      <c r="P8" s="302">
        <v>4</v>
      </c>
      <c r="Q8" s="229" t="s">
        <v>183</v>
      </c>
      <c r="R8" s="302">
        <v>26</v>
      </c>
      <c r="S8" s="771" t="s">
        <v>195</v>
      </c>
      <c r="T8" s="772"/>
      <c r="U8" s="772"/>
      <c r="V8" s="772"/>
      <c r="W8" s="773"/>
    </row>
    <row r="9" spans="1:23" s="309" customFormat="1" ht="16.5" customHeight="1" thickBot="1" x14ac:dyDescent="0.45">
      <c r="A9" s="254"/>
      <c r="B9" s="254"/>
      <c r="C9" s="254"/>
      <c r="D9" s="254"/>
      <c r="E9" s="254"/>
      <c r="F9" s="254"/>
      <c r="G9" s="150"/>
      <c r="H9" s="150"/>
      <c r="I9" s="150"/>
      <c r="J9" s="150"/>
      <c r="K9" s="149" t="s">
        <v>173</v>
      </c>
      <c r="L9" s="319"/>
      <c r="M9" s="318"/>
      <c r="N9" s="301">
        <v>31</v>
      </c>
      <c r="O9" s="273" t="s">
        <v>183</v>
      </c>
      <c r="P9" s="301">
        <v>4</v>
      </c>
      <c r="Q9" s="273" t="s">
        <v>183</v>
      </c>
      <c r="R9" s="301">
        <v>21</v>
      </c>
      <c r="S9" s="774" t="s">
        <v>195</v>
      </c>
      <c r="T9" s="775"/>
      <c r="U9" s="775"/>
      <c r="V9" s="775"/>
      <c r="W9" s="776"/>
    </row>
    <row r="10" spans="1:23" s="309" customFormat="1" ht="18" customHeight="1" x14ac:dyDescent="0.4">
      <c r="A10" s="555" t="s">
        <v>174</v>
      </c>
      <c r="B10" s="556"/>
      <c r="C10" s="556"/>
      <c r="D10" s="556"/>
      <c r="E10" s="556"/>
      <c r="F10" s="556"/>
      <c r="G10" s="608" t="s">
        <v>175</v>
      </c>
      <c r="H10" s="609" t="s">
        <v>176</v>
      </c>
      <c r="I10" s="609"/>
      <c r="J10" s="609"/>
      <c r="K10" s="610" t="s">
        <v>177</v>
      </c>
      <c r="L10" s="319"/>
      <c r="M10" s="606" t="s">
        <v>227</v>
      </c>
      <c r="N10" s="607"/>
      <c r="O10" s="607"/>
      <c r="P10" s="607"/>
      <c r="Q10" s="607"/>
      <c r="R10" s="607"/>
      <c r="S10" s="607"/>
      <c r="T10" s="607"/>
      <c r="U10" s="607"/>
      <c r="V10" s="607"/>
      <c r="W10" s="607"/>
    </row>
    <row r="11" spans="1:23" s="309" customFormat="1" ht="18" customHeight="1" x14ac:dyDescent="0.4">
      <c r="A11" s="558"/>
      <c r="B11" s="559"/>
      <c r="C11" s="559"/>
      <c r="D11" s="559"/>
      <c r="E11" s="559"/>
      <c r="F11" s="559"/>
      <c r="G11" s="604"/>
      <c r="H11" s="258" t="s">
        <v>150</v>
      </c>
      <c r="I11" s="311" t="s">
        <v>151</v>
      </c>
      <c r="J11" s="303" t="s">
        <v>152</v>
      </c>
      <c r="K11" s="604"/>
      <c r="L11" s="319"/>
      <c r="M11" s="795"/>
      <c r="N11" s="795"/>
      <c r="O11" s="795"/>
      <c r="P11" s="795"/>
      <c r="Q11" s="795"/>
      <c r="R11" s="795"/>
      <c r="S11" s="795"/>
      <c r="T11" s="795"/>
      <c r="U11" s="795"/>
      <c r="V11" s="795"/>
      <c r="W11" s="795"/>
    </row>
    <row r="12" spans="1:23" s="322" customFormat="1" ht="18" customHeight="1" x14ac:dyDescent="0.4">
      <c r="A12" s="312" t="s">
        <v>178</v>
      </c>
      <c r="B12" s="302">
        <v>10</v>
      </c>
      <c r="C12" s="313" t="s">
        <v>183</v>
      </c>
      <c r="D12" s="302">
        <v>3</v>
      </c>
      <c r="E12" s="313" t="s">
        <v>183</v>
      </c>
      <c r="F12" s="302">
        <v>15</v>
      </c>
      <c r="G12" s="231">
        <v>29724</v>
      </c>
      <c r="H12" s="761">
        <v>10424</v>
      </c>
      <c r="I12" s="233">
        <v>5058</v>
      </c>
      <c r="J12" s="234">
        <v>5366</v>
      </c>
      <c r="K12" s="264">
        <v>35.069304265913068</v>
      </c>
      <c r="L12" s="150"/>
      <c r="M12" s="321"/>
      <c r="N12" s="323"/>
      <c r="O12" s="323"/>
      <c r="P12" s="323"/>
      <c r="Q12" s="323"/>
      <c r="R12" s="323"/>
      <c r="S12" s="323"/>
      <c r="T12" s="323"/>
      <c r="U12" s="323"/>
      <c r="V12" s="323"/>
      <c r="W12" s="323"/>
    </row>
    <row r="13" spans="1:23" ht="18" customHeight="1" x14ac:dyDescent="0.4">
      <c r="A13" s="312"/>
      <c r="B13" s="302">
        <v>14</v>
      </c>
      <c r="C13" s="230" t="s">
        <v>183</v>
      </c>
      <c r="D13" s="302">
        <v>3</v>
      </c>
      <c r="E13" s="230" t="s">
        <v>183</v>
      </c>
      <c r="F13" s="302">
        <v>17</v>
      </c>
      <c r="G13" s="231">
        <v>32252</v>
      </c>
      <c r="H13" s="761">
        <v>10913</v>
      </c>
      <c r="I13" s="233">
        <v>5212</v>
      </c>
      <c r="J13" s="234">
        <v>5701</v>
      </c>
      <c r="K13" s="264">
        <v>33.836661292322958</v>
      </c>
      <c r="L13" s="150"/>
      <c r="M13" s="147" t="s">
        <v>312</v>
      </c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spans="1:23" s="148" customFormat="1" ht="18" customHeight="1" thickBot="1" x14ac:dyDescent="0.45">
      <c r="A14" s="312"/>
      <c r="B14" s="302">
        <v>18</v>
      </c>
      <c r="C14" s="230" t="s">
        <v>183</v>
      </c>
      <c r="D14" s="302">
        <v>3</v>
      </c>
      <c r="E14" s="230" t="s">
        <v>183</v>
      </c>
      <c r="F14" s="302">
        <v>19</v>
      </c>
      <c r="G14" s="231">
        <v>33713</v>
      </c>
      <c r="H14" s="761">
        <v>10388</v>
      </c>
      <c r="I14" s="233">
        <v>4991</v>
      </c>
      <c r="J14" s="234">
        <v>5397</v>
      </c>
      <c r="K14" s="264">
        <v>30.81</v>
      </c>
      <c r="L14" s="302"/>
      <c r="M14" s="307"/>
      <c r="N14" s="307"/>
      <c r="O14" s="307"/>
      <c r="P14" s="307"/>
      <c r="Q14" s="307"/>
      <c r="R14" s="307"/>
      <c r="S14" s="308"/>
      <c r="T14" s="308"/>
      <c r="U14" s="308"/>
      <c r="V14" s="308"/>
      <c r="W14" s="298" t="s">
        <v>173</v>
      </c>
    </row>
    <row r="15" spans="1:23" s="16" customFormat="1" ht="18" customHeight="1" x14ac:dyDescent="0.4">
      <c r="A15" s="312"/>
      <c r="B15" s="302">
        <v>22</v>
      </c>
      <c r="C15" s="230" t="s">
        <v>183</v>
      </c>
      <c r="D15" s="302">
        <v>3</v>
      </c>
      <c r="E15" s="230" t="s">
        <v>183</v>
      </c>
      <c r="F15" s="302">
        <v>14</v>
      </c>
      <c r="G15" s="231">
        <v>35644</v>
      </c>
      <c r="H15" s="761">
        <v>14288</v>
      </c>
      <c r="I15" s="233">
        <v>6872</v>
      </c>
      <c r="J15" s="234">
        <v>7416</v>
      </c>
      <c r="K15" s="264">
        <v>40.090000000000003</v>
      </c>
      <c r="L15" s="149"/>
      <c r="M15" s="602" t="s">
        <v>174</v>
      </c>
      <c r="N15" s="603"/>
      <c r="O15" s="603"/>
      <c r="P15" s="603"/>
      <c r="Q15" s="603"/>
      <c r="R15" s="603"/>
      <c r="S15" s="562" t="s">
        <v>175</v>
      </c>
      <c r="T15" s="605" t="s">
        <v>176</v>
      </c>
      <c r="U15" s="605"/>
      <c r="V15" s="605"/>
      <c r="W15" s="551" t="s">
        <v>177</v>
      </c>
    </row>
    <row r="16" spans="1:23" s="16" customFormat="1" ht="18" customHeight="1" x14ac:dyDescent="0.4">
      <c r="A16" s="312"/>
      <c r="B16" s="302">
        <v>26</v>
      </c>
      <c r="C16" s="230" t="s">
        <v>183</v>
      </c>
      <c r="D16" s="302">
        <v>3</v>
      </c>
      <c r="E16" s="230" t="s">
        <v>183</v>
      </c>
      <c r="F16" s="302">
        <v>16</v>
      </c>
      <c r="G16" s="231">
        <v>38754</v>
      </c>
      <c r="H16" s="761">
        <v>14612</v>
      </c>
      <c r="I16" s="233">
        <v>7072</v>
      </c>
      <c r="J16" s="234">
        <v>7540</v>
      </c>
      <c r="K16" s="264">
        <v>37.700000000000003</v>
      </c>
      <c r="L16" s="310"/>
      <c r="M16" s="558"/>
      <c r="N16" s="559"/>
      <c r="O16" s="559"/>
      <c r="P16" s="559"/>
      <c r="Q16" s="559"/>
      <c r="R16" s="559"/>
      <c r="S16" s="604"/>
      <c r="T16" s="258" t="s">
        <v>150</v>
      </c>
      <c r="U16" s="311" t="s">
        <v>151</v>
      </c>
      <c r="V16" s="303" t="s">
        <v>152</v>
      </c>
      <c r="W16" s="604"/>
    </row>
    <row r="17" spans="1:23" s="16" customFormat="1" ht="18" customHeight="1" x14ac:dyDescent="0.4">
      <c r="A17" s="312"/>
      <c r="B17" s="302">
        <v>30</v>
      </c>
      <c r="C17" s="230" t="s">
        <v>183</v>
      </c>
      <c r="D17" s="302">
        <v>3</v>
      </c>
      <c r="E17" s="230" t="s">
        <v>183</v>
      </c>
      <c r="F17" s="302">
        <v>11</v>
      </c>
      <c r="G17" s="231">
        <v>41209</v>
      </c>
      <c r="H17" s="761">
        <v>12518</v>
      </c>
      <c r="I17" s="233">
        <v>6103</v>
      </c>
      <c r="J17" s="234">
        <v>6415</v>
      </c>
      <c r="K17" s="264">
        <v>30.38</v>
      </c>
      <c r="L17" s="310"/>
      <c r="M17" s="315" t="s">
        <v>178</v>
      </c>
      <c r="N17" s="300">
        <v>15</v>
      </c>
      <c r="O17" s="316" t="s">
        <v>183</v>
      </c>
      <c r="P17" s="300">
        <v>4</v>
      </c>
      <c r="Q17" s="316" t="s">
        <v>183</v>
      </c>
      <c r="R17" s="300">
        <v>27</v>
      </c>
      <c r="S17" s="767">
        <v>32080</v>
      </c>
      <c r="T17" s="768">
        <v>21121</v>
      </c>
      <c r="U17" s="769">
        <v>9904</v>
      </c>
      <c r="V17" s="770">
        <v>11217</v>
      </c>
      <c r="W17" s="317">
        <v>65.84</v>
      </c>
    </row>
    <row r="18" spans="1:23" s="16" customFormat="1" ht="18" customHeight="1" x14ac:dyDescent="0.4">
      <c r="A18" s="318" t="s">
        <v>246</v>
      </c>
      <c r="B18" s="301">
        <v>4</v>
      </c>
      <c r="C18" s="245" t="s">
        <v>183</v>
      </c>
      <c r="D18" s="301">
        <v>3</v>
      </c>
      <c r="E18" s="245" t="s">
        <v>183</v>
      </c>
      <c r="F18" s="301">
        <v>13</v>
      </c>
      <c r="G18" s="279">
        <v>42994</v>
      </c>
      <c r="H18" s="766">
        <v>23353</v>
      </c>
      <c r="I18" s="281">
        <v>11218</v>
      </c>
      <c r="J18" s="282">
        <v>12135</v>
      </c>
      <c r="K18" s="320">
        <v>54.32</v>
      </c>
      <c r="L18" s="777"/>
      <c r="M18" s="312"/>
      <c r="N18" s="326">
        <v>19</v>
      </c>
      <c r="O18" s="229" t="s">
        <v>183</v>
      </c>
      <c r="P18" s="302">
        <v>4</v>
      </c>
      <c r="Q18" s="229" t="s">
        <v>183</v>
      </c>
      <c r="R18" s="326">
        <v>22</v>
      </c>
      <c r="S18" s="231">
        <v>33836</v>
      </c>
      <c r="T18" s="761">
        <v>19833</v>
      </c>
      <c r="U18" s="233">
        <v>9242</v>
      </c>
      <c r="V18" s="234">
        <v>10591</v>
      </c>
      <c r="W18" s="264">
        <v>58.62</v>
      </c>
    </row>
    <row r="19" spans="1:23" s="16" customFormat="1" ht="18" customHeight="1" x14ac:dyDescent="0.4">
      <c r="A19" s="607" t="s">
        <v>153</v>
      </c>
      <c r="B19" s="607"/>
      <c r="C19" s="607"/>
      <c r="D19" s="607"/>
      <c r="E19" s="607"/>
      <c r="F19" s="607"/>
      <c r="G19" s="150"/>
      <c r="H19" s="248"/>
      <c r="I19" s="248"/>
      <c r="J19" s="248"/>
      <c r="K19" s="150"/>
      <c r="L19" s="778"/>
      <c r="M19" s="312"/>
      <c r="N19" s="302">
        <v>23</v>
      </c>
      <c r="O19" s="229" t="s">
        <v>183</v>
      </c>
      <c r="P19" s="302">
        <v>4</v>
      </c>
      <c r="Q19" s="229" t="s">
        <v>183</v>
      </c>
      <c r="R19" s="302">
        <v>24</v>
      </c>
      <c r="S19" s="771" t="s">
        <v>195</v>
      </c>
      <c r="T19" s="772"/>
      <c r="U19" s="772"/>
      <c r="V19" s="772"/>
      <c r="W19" s="773"/>
    </row>
    <row r="20" spans="1:23" s="16" customFormat="1" ht="18" customHeight="1" x14ac:dyDescent="0.4">
      <c r="A20" s="323"/>
      <c r="B20" s="254"/>
      <c r="C20" s="254"/>
      <c r="D20" s="254"/>
      <c r="E20" s="254"/>
      <c r="F20" s="254"/>
      <c r="G20" s="150"/>
      <c r="H20" s="248"/>
      <c r="I20" s="248"/>
      <c r="J20" s="248"/>
      <c r="K20" s="150"/>
      <c r="L20" s="779"/>
      <c r="M20" s="312"/>
      <c r="N20" s="302">
        <v>27</v>
      </c>
      <c r="O20" s="229" t="s">
        <v>183</v>
      </c>
      <c r="P20" s="302">
        <v>4</v>
      </c>
      <c r="Q20" s="229" t="s">
        <v>183</v>
      </c>
      <c r="R20" s="302">
        <v>26</v>
      </c>
      <c r="S20" s="231">
        <v>38862</v>
      </c>
      <c r="T20" s="761">
        <v>17730</v>
      </c>
      <c r="U20" s="233">
        <v>8370</v>
      </c>
      <c r="V20" s="234">
        <v>9360</v>
      </c>
      <c r="W20" s="780">
        <v>45.62</v>
      </c>
    </row>
    <row r="21" spans="1:23" s="16" customFormat="1" ht="18" customHeight="1" x14ac:dyDescent="0.4">
      <c r="A21" s="147" t="s">
        <v>313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778"/>
      <c r="M21" s="318"/>
      <c r="N21" s="301">
        <v>31</v>
      </c>
      <c r="O21" s="273" t="s">
        <v>183</v>
      </c>
      <c r="P21" s="301">
        <v>4</v>
      </c>
      <c r="Q21" s="273" t="s">
        <v>183</v>
      </c>
      <c r="R21" s="301">
        <v>21</v>
      </c>
      <c r="S21" s="279">
        <v>41041</v>
      </c>
      <c r="T21" s="766">
        <v>17200</v>
      </c>
      <c r="U21" s="281">
        <v>8130</v>
      </c>
      <c r="V21" s="282">
        <v>9070</v>
      </c>
      <c r="W21" s="781">
        <v>41.91</v>
      </c>
    </row>
    <row r="22" spans="1:23" s="16" customFormat="1" ht="12.75" customHeight="1" thickBot="1" x14ac:dyDescent="0.45">
      <c r="A22" s="254"/>
      <c r="B22" s="254"/>
      <c r="C22" s="254"/>
      <c r="D22" s="254"/>
      <c r="E22" s="254"/>
      <c r="F22" s="254"/>
      <c r="G22" s="150"/>
      <c r="H22" s="150"/>
      <c r="I22" s="150"/>
      <c r="J22" s="150"/>
      <c r="K22" s="298" t="s">
        <v>173</v>
      </c>
      <c r="L22" s="779"/>
      <c r="M22" s="606" t="s">
        <v>300</v>
      </c>
      <c r="N22" s="607"/>
      <c r="O22" s="607"/>
      <c r="P22" s="607"/>
      <c r="Q22" s="607"/>
      <c r="R22" s="607"/>
      <c r="S22" s="796"/>
      <c r="T22" s="796"/>
      <c r="U22" s="796"/>
      <c r="V22" s="796"/>
      <c r="W22" s="796"/>
    </row>
    <row r="23" spans="1:23" s="16" customFormat="1" ht="18" customHeight="1" x14ac:dyDescent="0.4">
      <c r="A23" s="555" t="s">
        <v>174</v>
      </c>
      <c r="B23" s="556"/>
      <c r="C23" s="556"/>
      <c r="D23" s="556"/>
      <c r="E23" s="556"/>
      <c r="F23" s="556"/>
      <c r="G23" s="608" t="s">
        <v>175</v>
      </c>
      <c r="H23" s="609" t="s">
        <v>176</v>
      </c>
      <c r="I23" s="609"/>
      <c r="J23" s="609"/>
      <c r="K23" s="610" t="s">
        <v>177</v>
      </c>
      <c r="L23" s="150"/>
      <c r="M23" s="797"/>
      <c r="N23" s="797"/>
      <c r="O23" s="797"/>
      <c r="P23" s="797"/>
      <c r="Q23" s="797"/>
      <c r="R23" s="797"/>
      <c r="S23" s="797"/>
      <c r="T23" s="797"/>
      <c r="U23" s="797"/>
      <c r="V23" s="797"/>
      <c r="W23" s="797"/>
    </row>
    <row r="24" spans="1:23" s="329" customFormat="1" ht="18" customHeight="1" x14ac:dyDescent="0.4">
      <c r="A24" s="558"/>
      <c r="B24" s="559"/>
      <c r="C24" s="559"/>
      <c r="D24" s="559"/>
      <c r="E24" s="559"/>
      <c r="F24" s="559"/>
      <c r="G24" s="604"/>
      <c r="H24" s="258" t="s">
        <v>150</v>
      </c>
      <c r="I24" s="311" t="s">
        <v>151</v>
      </c>
      <c r="J24" s="303" t="s">
        <v>152</v>
      </c>
      <c r="K24" s="604"/>
      <c r="L24" s="325"/>
      <c r="M24" s="797"/>
      <c r="N24" s="797"/>
      <c r="O24" s="797"/>
      <c r="P24" s="797"/>
      <c r="Q24" s="797"/>
      <c r="R24" s="797"/>
      <c r="S24" s="797"/>
      <c r="T24" s="797"/>
      <c r="U24" s="797"/>
      <c r="V24" s="797"/>
      <c r="W24" s="797"/>
    </row>
    <row r="25" spans="1:23" ht="18" customHeight="1" x14ac:dyDescent="0.4">
      <c r="A25" s="312" t="s">
        <v>178</v>
      </c>
      <c r="B25" s="302">
        <v>15</v>
      </c>
      <c r="C25" s="251" t="s">
        <v>192</v>
      </c>
      <c r="D25" s="302">
        <v>4</v>
      </c>
      <c r="E25" s="238" t="s">
        <v>192</v>
      </c>
      <c r="F25" s="302">
        <v>13</v>
      </c>
      <c r="G25" s="782" t="s">
        <v>193</v>
      </c>
      <c r="H25" s="783"/>
      <c r="I25" s="783"/>
      <c r="J25" s="783"/>
      <c r="K25" s="784"/>
    </row>
    <row r="26" spans="1:23" ht="18" customHeight="1" x14ac:dyDescent="0.4">
      <c r="A26" s="312"/>
      <c r="B26" s="302">
        <v>19</v>
      </c>
      <c r="C26" s="251" t="s">
        <v>192</v>
      </c>
      <c r="D26" s="302">
        <v>4</v>
      </c>
      <c r="E26" s="238" t="s">
        <v>192</v>
      </c>
      <c r="F26" s="302">
        <v>8</v>
      </c>
      <c r="G26" s="782" t="s">
        <v>193</v>
      </c>
      <c r="H26" s="783"/>
      <c r="I26" s="783"/>
      <c r="J26" s="783"/>
      <c r="K26" s="784"/>
    </row>
    <row r="27" spans="1:23" ht="18" customHeight="1" x14ac:dyDescent="0.4">
      <c r="A27" s="312"/>
      <c r="B27" s="302">
        <v>23</v>
      </c>
      <c r="C27" s="251" t="s">
        <v>192</v>
      </c>
      <c r="D27" s="302">
        <v>4</v>
      </c>
      <c r="E27" s="238" t="s">
        <v>192</v>
      </c>
      <c r="F27" s="302">
        <v>10</v>
      </c>
      <c r="G27" s="785">
        <v>36078</v>
      </c>
      <c r="H27" s="786">
        <v>15807</v>
      </c>
      <c r="I27" s="787">
        <v>7648</v>
      </c>
      <c r="J27" s="788">
        <v>8159</v>
      </c>
      <c r="K27" s="327">
        <v>43.81</v>
      </c>
    </row>
    <row r="28" spans="1:23" ht="18" customHeight="1" x14ac:dyDescent="0.4">
      <c r="A28" s="312"/>
      <c r="B28" s="302">
        <v>27</v>
      </c>
      <c r="C28" s="251" t="s">
        <v>192</v>
      </c>
      <c r="D28" s="302">
        <v>4</v>
      </c>
      <c r="E28" s="238" t="s">
        <v>183</v>
      </c>
      <c r="F28" s="302">
        <v>12</v>
      </c>
      <c r="G28" s="782" t="s">
        <v>194</v>
      </c>
      <c r="H28" s="783"/>
      <c r="I28" s="783"/>
      <c r="J28" s="783"/>
      <c r="K28" s="784"/>
    </row>
    <row r="29" spans="1:23" ht="18" customHeight="1" x14ac:dyDescent="0.4">
      <c r="A29" s="318"/>
      <c r="B29" s="301">
        <v>31</v>
      </c>
      <c r="C29" s="286" t="s">
        <v>183</v>
      </c>
      <c r="D29" s="301">
        <v>4</v>
      </c>
      <c r="E29" s="246" t="s">
        <v>183</v>
      </c>
      <c r="F29" s="301">
        <v>7</v>
      </c>
      <c r="G29" s="789">
        <v>41108</v>
      </c>
      <c r="H29" s="790">
        <v>15177</v>
      </c>
      <c r="I29" s="791">
        <v>7414</v>
      </c>
      <c r="J29" s="792">
        <v>7763</v>
      </c>
      <c r="K29" s="328">
        <v>36.92</v>
      </c>
    </row>
    <row r="30" spans="1:23" ht="12.75" customHeight="1" x14ac:dyDescent="0.4">
      <c r="A30" s="607" t="s">
        <v>153</v>
      </c>
      <c r="B30" s="607"/>
      <c r="C30" s="607"/>
      <c r="D30" s="607"/>
      <c r="E30" s="607"/>
      <c r="F30" s="607"/>
      <c r="G30" s="150"/>
      <c r="H30" s="248"/>
      <c r="I30" s="248"/>
      <c r="J30" s="248"/>
      <c r="K30" s="150"/>
    </row>
  </sheetData>
  <mergeCells count="31">
    <mergeCell ref="G26:K26"/>
    <mergeCell ref="G28:K28"/>
    <mergeCell ref="A30:F30"/>
    <mergeCell ref="M22:W24"/>
    <mergeCell ref="A23:F24"/>
    <mergeCell ref="G23:G24"/>
    <mergeCell ref="H23:J23"/>
    <mergeCell ref="K23:K24"/>
    <mergeCell ref="G25:K25"/>
    <mergeCell ref="M15:R16"/>
    <mergeCell ref="S15:S16"/>
    <mergeCell ref="T15:V15"/>
    <mergeCell ref="W15:W16"/>
    <mergeCell ref="A19:F19"/>
    <mergeCell ref="S19:W19"/>
    <mergeCell ref="T3:V3"/>
    <mergeCell ref="W3:W4"/>
    <mergeCell ref="S7:W7"/>
    <mergeCell ref="S8:W8"/>
    <mergeCell ref="S9:W9"/>
    <mergeCell ref="A10:F11"/>
    <mergeCell ref="G10:G11"/>
    <mergeCell ref="H10:J10"/>
    <mergeCell ref="K10:K11"/>
    <mergeCell ref="M10:W11"/>
    <mergeCell ref="A3:F4"/>
    <mergeCell ref="G3:G4"/>
    <mergeCell ref="H3:J3"/>
    <mergeCell ref="K3:K4"/>
    <mergeCell ref="M3:R4"/>
    <mergeCell ref="S3:S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cellComments="asDisplayed" r:id="rId1"/>
  <headerFooter alignWithMargins="0">
    <oddHeader>&amp;R&amp;"ＭＳ 明朝,標準"&amp;6行政・選挙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行政・選挙</vt:lpstr>
      <vt:lpstr>104</vt:lpstr>
      <vt:lpstr>105</vt:lpstr>
      <vt:lpstr>106</vt:lpstr>
      <vt:lpstr>107</vt:lpstr>
      <vt:lpstr>108</vt:lpstr>
      <vt:lpstr>109</vt:lpstr>
      <vt:lpstr>110</vt:lpstr>
      <vt:lpstr>'104'!Print_Area</vt:lpstr>
      <vt:lpstr>'105'!Print_Area</vt:lpstr>
      <vt:lpstr>'106'!Print_Area</vt:lpstr>
      <vt:lpstr>'107'!Print_Area</vt:lpstr>
      <vt:lpstr>'108'!Print_Area</vt:lpstr>
      <vt:lpstr>'109'!Print_Area</vt:lpstr>
      <vt:lpstr>'110'!Print_Area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2021-10-20T00:32:35Z</dcterms:created>
  <dcterms:modified xsi:type="dcterms:W3CDTF">2023-10-27T00:02:22Z</dcterms:modified>
</cp:coreProperties>
</file>