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166925"/>
  <mc:AlternateContent xmlns:mc="http://schemas.openxmlformats.org/markup-compatibility/2006">
    <mc:Choice Requires="x15">
      <x15ac:absPath xmlns:x15ac="http://schemas.microsoft.com/office/spreadsheetml/2010/11/ac" url="\\N1pfl1\☆土木課\★河川係★\ながしま作業用\要配慮者施設の避難確保計画\"/>
    </mc:Choice>
  </mc:AlternateContent>
  <xr:revisionPtr revIDLastSave="0" documentId="13_ncr:1_{81EA226D-8D77-4B71-BC3B-15F0852D59B5}" xr6:coauthVersionLast="47" xr6:coauthVersionMax="47" xr10:uidLastSave="{00000000-0000-0000-0000-000000000000}"/>
  <bookViews>
    <workbookView xWindow="-12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作業シート!$A$1:$FK$1012</definedName>
    <definedName name="_xlnm.Print_Area" localSheetId="0">対象災害選択シート!$A$1:$BC$17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G30" i="1" l="1"/>
  <c r="BF29" i="1"/>
  <c r="BJ29" i="1" s="1"/>
  <c r="BF28" i="1"/>
  <c r="BF26" i="1"/>
  <c r="BH26" i="1" s="1"/>
  <c r="I860" i="2"/>
  <c r="AA860" i="2"/>
  <c r="AG860" i="2"/>
  <c r="AY860" i="2"/>
  <c r="BE860" i="2"/>
  <c r="BW860" i="2"/>
  <c r="CM860" i="2"/>
  <c r="DE860" i="2"/>
  <c r="DK860" i="2"/>
  <c r="EC860" i="2"/>
  <c r="EI860" i="2"/>
  <c r="FA860" i="2"/>
  <c r="I861" i="2"/>
  <c r="AA861" i="2"/>
  <c r="AG861" i="2"/>
  <c r="AY861" i="2"/>
  <c r="BE861" i="2"/>
  <c r="BW861" i="2"/>
  <c r="CM861" i="2"/>
  <c r="DE861" i="2"/>
  <c r="DK861" i="2"/>
  <c r="EC861" i="2"/>
  <c r="EI861" i="2"/>
  <c r="FA861" i="2"/>
  <c r="I928" i="2"/>
  <c r="Y928" i="2"/>
  <c r="I929" i="2"/>
  <c r="Y929" i="2"/>
  <c r="BG25" i="1"/>
  <c r="BE26" i="1"/>
  <c r="BE27" i="1"/>
  <c r="A21" i="2" s="1"/>
  <c r="BE28" i="1"/>
  <c r="C110" i="2" s="1"/>
  <c r="BK28" i="1"/>
  <c r="BE29" i="1"/>
  <c r="BE31" i="1"/>
  <c r="BK30" i="1" l="1"/>
  <c r="BL30" i="1" s="1"/>
  <c r="E116" i="2" s="1"/>
  <c r="BF31" i="1"/>
</calcChain>
</file>

<file path=xl/sharedStrings.xml><?xml version="1.0" encoding="utf-8"?>
<sst xmlns="http://schemas.openxmlformats.org/spreadsheetml/2006/main" count="1542" uniqueCount="678">
  <si>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</si>
  <si>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</si>
  <si>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</si>
  <si>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</si>
  <si>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</si>
  <si>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</si>
  <si>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</si>
  <si>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</si>
  <si>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</si>
  <si>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</si>
  <si>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</si>
  <si>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</si>
  <si>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</si>
  <si>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</si>
  <si>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</si>
  <si>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</si>
  <si>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</si>
  <si>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</si>
  <si>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</si>
  <si>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</si>
  <si>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</si>
  <si>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</si>
  <si>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</si>
  <si>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</si>
  <si>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</si>
  <si>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</si>
  <si>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</si>
  <si>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</si>
  <si>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</si>
  <si>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</si>
  <si>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</si>
  <si>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</si>
  <si>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</si>
  <si>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</si>
  <si>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・（緊急安全確保の誘導）</t>
  </si>
  <si>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</si>
  <si>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</si>
  <si>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</si>
  <si>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</si>
  <si>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</si>
  <si>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</si>
  <si>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</si>
  <si>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</si>
  <si>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</si>
  <si>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</si>
  <si>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</si>
  <si>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</si>
  <si>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</si>
  <si>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</si>
  <si>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</si>
  <si>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</si>
  <si>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</si>
  <si>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</si>
  <si>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</si>
  <si>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</si>
  <si>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</si>
  <si>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</si>
  <si>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</si>
  <si>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</si>
  <si>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</si>
  <si>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</si>
  <si>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</si>
  <si>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</si>
  <si>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</si>
  <si>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</si>
  <si>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</si>
  <si>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</si>
  <si>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</si>
  <si>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</si>
  <si>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</si>
  <si>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</si>
  <si>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</si>
  <si>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</si>
  <si>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</si>
  <si>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</si>
  <si>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</si>
  <si>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</si>
  <si>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</si>
  <si>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</si>
  <si>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</si>
  <si>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</si>
  <si>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</si>
  <si>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</si>
  <si>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</si>
  <si>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</si>
  <si>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</si>
  <si>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</si>
  <si>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</si>
  <si>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</si>
  <si>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</si>
  <si>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</si>
  <si>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</si>
  <si>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</si>
  <si>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</si>
  <si>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</si>
  <si>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</si>
  <si>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</si>
  <si>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</si>
  <si>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</si>
  <si>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</si>
  <si>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</si>
  <si>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</si>
  <si>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</si>
  <si>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</si>
  <si>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</si>
  <si>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</si>
  <si>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</si>
  <si>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</si>
  <si>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</si>
  <si>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</si>
  <si>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</si>
  <si>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</si>
  <si>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</si>
  <si>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</si>
  <si>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</si>
  <si>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</si>
  <si>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</si>
  <si>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</si>
  <si>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</si>
  <si>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</si>
  <si>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</si>
  <si>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</si>
  <si>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</si>
  <si>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</si>
  <si>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</si>
  <si>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</si>
  <si>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</si>
  <si>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</si>
  <si>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</si>
  <si>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</si>
  <si>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</si>
  <si>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</si>
  <si>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</si>
  <si>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</si>
  <si>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</si>
  <si>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</si>
  <si>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</si>
  <si>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</si>
  <si>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</si>
  <si>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</si>
  <si>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</si>
  <si>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</si>
  <si>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</si>
  <si>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</si>
  <si>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</si>
  <si>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</si>
  <si>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</si>
  <si>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</si>
  <si>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</si>
  <si>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</si>
  <si>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</si>
  <si>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</si>
  <si>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</si>
  <si>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</si>
  <si>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</si>
  <si>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</si>
  <si>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</si>
  <si>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</si>
  <si>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</si>
  <si>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</si>
  <si>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</si>
  <si>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</si>
  <si>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</si>
  <si>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</si>
  <si>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</si>
  <si>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</si>
  <si>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</si>
  <si>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</si>
  <si>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</si>
  <si>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</si>
  <si>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</si>
  <si>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</si>
  <si>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</si>
  <si>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</si>
  <si>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</si>
  <si>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</si>
  <si>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</si>
  <si>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</si>
  <si>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</si>
  <si>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</si>
  <si>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</si>
  <si>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</si>
  <si>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</si>
  <si>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</si>
  <si>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</si>
  <si>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</si>
  <si>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</si>
  <si>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</si>
  <si>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</si>
  <si>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</si>
  <si>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</si>
  <si>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</si>
  <si>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</si>
  <si>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</si>
  <si>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</si>
  <si>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</si>
  <si>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</si>
  <si>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</si>
  <si>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</si>
  <si>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</si>
  <si>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</si>
  <si>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</si>
  <si>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</si>
  <si>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</si>
  <si>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</si>
  <si>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</si>
  <si>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</si>
  <si>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</si>
  <si>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</si>
  <si>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</si>
  <si>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</si>
  <si>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</si>
  <si>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</si>
  <si>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</si>
  <si>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</si>
  <si>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</si>
  <si>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</si>
  <si>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</si>
  <si>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</si>
  <si>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</si>
  <si>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</si>
  <si>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</si>
  <si>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</si>
  <si>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</si>
  <si>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</si>
  <si>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</si>
  <si>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</si>
  <si>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</si>
  <si>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</si>
  <si>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</si>
  <si>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</si>
  <si>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</si>
  <si>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</si>
  <si>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</si>
  <si>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</si>
  <si>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</si>
  <si>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</si>
  <si>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</si>
  <si>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</si>
  <si>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</si>
  <si>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</si>
  <si>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</si>
  <si>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</si>
  <si>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</si>
  <si>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</si>
  <si>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</si>
  <si>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</si>
  <si>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</si>
  <si>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</si>
  <si>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</si>
  <si>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</si>
  <si>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</si>
  <si>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</si>
  <si>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</si>
  <si>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</si>
  <si>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</si>
  <si>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</si>
  <si>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</si>
  <si>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</si>
  <si>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</si>
  <si>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</si>
  <si>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</si>
  <si>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</si>
  <si>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</si>
  <si>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</si>
  <si>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</si>
  <si>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</si>
  <si>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</si>
  <si>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</si>
  <si>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</si>
  <si>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</si>
  <si>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</si>
  <si>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</si>
  <si>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</si>
  <si>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</si>
  <si>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</si>
  <si>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</si>
  <si>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</si>
  <si>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</si>
  <si>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</si>
  <si>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</si>
  <si>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</si>
  <si>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</si>
  <si>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</si>
  <si>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</si>
  <si>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</si>
  <si>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</si>
  <si>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</si>
  <si>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</si>
  <si>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</si>
  <si>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</si>
  <si>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</si>
  <si>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</si>
  <si>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</si>
  <si>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</si>
  <si>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</si>
  <si>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</si>
  <si>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</si>
  <si>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</si>
  <si>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</si>
  <si>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</si>
  <si>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</si>
  <si>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</si>
  <si>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</si>
  <si>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</si>
  <si>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</si>
  <si>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</si>
  <si>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</si>
  <si>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</si>
  <si>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</si>
  <si>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</si>
  <si>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</si>
  <si>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</si>
  <si>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</si>
  <si>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</si>
  <si>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</si>
  <si>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</si>
  <si>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</si>
  <si>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</si>
  <si>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</si>
  <si>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</si>
  <si>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</si>
  <si>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</si>
  <si>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</si>
  <si>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</si>
  <si>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</si>
  <si>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</si>
  <si>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</si>
  <si>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</si>
  <si>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</si>
  <si>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</si>
  <si>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</si>
  <si>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</si>
  <si>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</si>
  <si>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</si>
  <si>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</si>
  <si>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</si>
  <si>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</si>
  <si>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</si>
  <si>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</si>
  <si>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</si>
  <si>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</si>
  <si>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</si>
  <si>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</si>
  <si>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</si>
  <si>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</si>
  <si>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</si>
  <si>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</si>
  <si>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</si>
  <si>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</si>
  <si>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</si>
  <si>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</si>
  <si>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</si>
  <si>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</si>
  <si>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</si>
  <si>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</si>
  <si>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</si>
  <si>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</si>
  <si>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</si>
  <si>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</si>
  <si>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</si>
  <si>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</si>
  <si>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インターネット
（気象庁HP）</t>
    <rPh sb="9" eb="12">
      <t>キショウチョウ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</si>
  <si>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</si>
  <si>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</si>
  <si>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</si>
  <si>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</si>
  <si>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</si>
  <si>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</si>
  <si>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</si>
  <si>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</si>
  <si>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</si>
  <si>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</si>
  <si>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</si>
  <si>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</si>
  <si>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</si>
  <si>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</si>
  <si>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</si>
  <si>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</si>
  <si>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</si>
  <si>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</si>
  <si>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</si>
  <si>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</si>
  <si>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</si>
  <si>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</si>
  <si>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</si>
  <si>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</si>
  <si>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</si>
  <si>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</si>
  <si>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</si>
  <si>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</si>
  <si>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</si>
  <si>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</si>
  <si>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</si>
  <si>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</si>
  <si>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</si>
  <si>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</si>
  <si>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</si>
  <si>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</si>
  <si>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</si>
  <si>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</si>
  <si>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</si>
  <si>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</si>
  <si>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</si>
  <si>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</si>
  <si>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</si>
  <si>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</si>
  <si>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</si>
  <si>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</si>
  <si>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</si>
  <si>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</si>
  <si>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</si>
  <si>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</si>
  <si>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・テレビ、ラジオ、気象庁HP</t>
    <rPh sb="9" eb="12">
      <t>キショウチョウ</t>
    </rPh>
    <phoneticPr fontId="4"/>
  </si>
  <si>
    <t>・市町村のメール通知サービス　等</t>
  </si>
  <si>
    <t>（水位周知下水道において発表される情報）</t>
  </si>
  <si>
    <t>・都道府県・市町村のHP</t>
    <phoneticPr fontId="4"/>
  </si>
  <si>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</si>
  <si>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</si>
  <si>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</si>
  <si>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</si>
  <si>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</si>
  <si>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</si>
  <si>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</si>
  <si>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</si>
  <si>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</si>
  <si>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</si>
  <si>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</si>
  <si>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</si>
  <si>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</si>
  <si>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</si>
  <si>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</si>
  <si>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</si>
  <si>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</si>
  <si>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</si>
  <si>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</si>
  <si>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</si>
  <si>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</si>
  <si>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</si>
  <si>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</si>
  <si>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</si>
  <si>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</si>
  <si>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</si>
  <si>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</si>
  <si>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</si>
  <si>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</si>
  <si>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</si>
  <si>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</si>
  <si>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</si>
  <si>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</si>
  <si>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</si>
  <si>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</si>
  <si>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</si>
  <si>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</si>
  <si>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警戒レベル４
↓
非常体制</t>
    <phoneticPr fontId="4"/>
  </si>
  <si>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</si>
  <si>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</si>
  <si>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</si>
  <si>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</si>
  <si>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</si>
  <si>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</si>
  <si>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</si>
  <si>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</si>
  <si>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</si>
  <si>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</si>
  <si>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</si>
  <si>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</si>
  <si>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</si>
  <si>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</si>
  <si>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</si>
  <si>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</si>
  <si>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</si>
  <si>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</si>
  <si>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</si>
  <si>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</si>
  <si>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</si>
  <si>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</si>
  <si>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</si>
  <si>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</si>
  <si>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</si>
  <si>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</si>
  <si>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</si>
  <si>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</si>
  <si>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</si>
  <si>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</si>
  <si>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</si>
  <si>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</si>
  <si>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</si>
  <si>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</si>
  <si>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</si>
  <si>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</si>
  <si>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</si>
  <si>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</si>
  <si>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計画の報告</t>
    <phoneticPr fontId="4"/>
  </si>
  <si>
    <t>□該当なし</t>
  </si>
  <si>
    <t>　浸水継続時間　　</t>
    <phoneticPr fontId="4"/>
  </si>
  <si>
    <t>0.5m～3m</t>
    <phoneticPr fontId="4"/>
  </si>
  <si>
    <t>☑該当　最大浸水深　</t>
    <phoneticPr fontId="4"/>
  </si>
  <si>
    <t>0.5m～1m</t>
    <phoneticPr fontId="4"/>
  </si>
  <si>
    <t>☑該当　　□該当なし</t>
    <phoneticPr fontId="4"/>
  </si>
  <si>
    <t>家屋倒壊等氾濫想定区域の該当の有無</t>
  </si>
  <si>
    <t>洪水浸水想定区域
（洪水）</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</si>
  <si>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</si>
  <si>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</si>
  <si>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</si>
  <si>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</si>
  <si>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</si>
  <si>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</si>
  <si>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</si>
  <si>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</si>
  <si>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</si>
  <si>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</si>
  <si>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</si>
  <si>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</si>
  <si>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</si>
  <si>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</si>
  <si>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</si>
  <si>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</si>
  <si>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１　計画の目的</t>
    <phoneticPr fontId="4"/>
  </si>
  <si>
    <t>記載例
様式１</t>
    <rPh sb="0" eb="2">
      <t>キサイ</t>
    </rPh>
    <rPh sb="2" eb="3">
      <t>レイ</t>
    </rPh>
    <rPh sb="4" eb="6">
      <t>ヨウシキ</t>
    </rPh>
    <phoneticPr fontId="8"/>
  </si>
  <si>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</si>
  <si>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</si>
  <si>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</si>
  <si>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</si>
  <si>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</si>
  <si>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</si>
  <si>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</si>
  <si>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</si>
  <si>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</si>
  <si>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</si>
  <si>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</si>
  <si>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</si>
  <si>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</si>
  <si>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</si>
  <si>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</si>
  <si>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</si>
  <si>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</si>
  <si>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</si>
  <si>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</si>
  <si>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</si>
  <si>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</si>
  <si>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</si>
  <si>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</si>
  <si>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</si>
  <si>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</si>
  <si>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</si>
  <si>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</si>
  <si>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</si>
  <si>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</si>
  <si>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</si>
  <si>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</si>
  <si>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</si>
  <si>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</si>
  <si>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</si>
  <si>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</si>
  <si>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</si>
  <si>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</si>
  <si>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</si>
  <si>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</si>
  <si>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</si>
  <si>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</si>
  <si>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</si>
  <si>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</si>
  <si>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</si>
  <si>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</si>
  <si>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</si>
  <si>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</si>
  <si>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</si>
  <si>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</si>
  <si>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</si>
  <si>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</si>
  <si>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</si>
  <si>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</si>
  <si>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</si>
  <si>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</si>
  <si>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</si>
  <si>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</si>
  <si>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</si>
  <si>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</si>
  <si>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</si>
  <si>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</si>
  <si>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</si>
  <si>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</si>
  <si>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</si>
  <si>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</si>
  <si>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</si>
  <si>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</si>
  <si>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</si>
  <si>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</si>
  <si>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</si>
  <si>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</si>
  <si>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</si>
  <si>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</si>
  <si>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</si>
  <si>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</si>
  <si>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</si>
  <si>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</si>
  <si>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</si>
  <si>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</si>
  <si>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</si>
  <si>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</si>
  <si>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</si>
  <si>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</si>
  <si>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</si>
  <si>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</si>
  <si>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</si>
  <si>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</si>
  <si>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</si>
  <si>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</si>
  <si>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</si>
  <si>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</si>
  <si>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</si>
  <si>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</si>
  <si>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</si>
  <si>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</si>
  <si>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</si>
  <si>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</si>
  <si>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※家屋倒壊等氾濫想定区域、土砂災害警戒区域、土砂災害特別警戒区域、</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</si>
  <si>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</si>
  <si>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</si>
  <si>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</si>
  <si>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</si>
  <si>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</si>
  <si>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</si>
  <si>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</si>
  <si>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</si>
  <si>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</si>
  <si>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</si>
  <si>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</si>
  <si>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</si>
  <si>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</si>
  <si>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</si>
  <si>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</si>
  <si>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</si>
  <si>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</si>
  <si>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</si>
  <si>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</si>
  <si>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</si>
  <si>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</si>
  <si>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</si>
  <si>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</si>
  <si>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</si>
  <si>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</si>
  <si>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</si>
  <si>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</si>
  <si>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</si>
  <si>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</si>
  <si>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</si>
  <si>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</si>
  <si>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</si>
  <si>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</si>
  <si>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青色の書類は野々市市長に提出してください。</t>
    <rPh sb="6" eb="10">
      <t>ノノイチシ</t>
    </rPh>
    <phoneticPr fontId="4"/>
  </si>
  <si>
    <t>関連法：水防法</t>
    <phoneticPr fontId="4"/>
  </si>
  <si>
    <t>　計画を作成又は必要に応じて見直し・修正をしたときは、遅滞なく、当該計画を野々市市長へ報告する。</t>
    <rPh sb="6" eb="7">
      <t>マタ</t>
    </rPh>
    <rPh sb="37" eb="41">
      <t>ノノイチシ</t>
    </rPh>
    <phoneticPr fontId="26"/>
  </si>
  <si>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または午前8時の時点で、野々市市に以下のいずれかが発令されている場合は、通所部門を臨時休業とする。</t>
    <rPh sb="75" eb="77">
      <t>ヨクジツ</t>
    </rPh>
    <rPh sb="105" eb="109">
      <t>ノノイチシ</t>
    </rPh>
    <phoneticPr fontId="4"/>
  </si>
  <si>
    <t>※家屋倒壊等氾濫想定区域</t>
    <phoneticPr fontId="4"/>
  </si>
  <si>
    <t>自主避難所</t>
    <rPh sb="0" eb="5">
      <t>ジシュヒナンジョ</t>
    </rPh>
    <phoneticPr fontId="26"/>
  </si>
  <si>
    <t>拠点避難所</t>
    <rPh sb="0" eb="2">
      <t>キョテン</t>
    </rPh>
    <rPh sb="2" eb="5">
      <t>ヒナンジョ</t>
    </rPh>
    <phoneticPr fontId="4"/>
  </si>
  <si>
    <t>拠点避難所</t>
    <rPh sb="0" eb="5">
      <t>キョテンヒナンジョ</t>
    </rPh>
    <phoneticPr fontId="4"/>
  </si>
  <si>
    <t>富奥防災コミュニティセンター</t>
    <rPh sb="0" eb="4">
      <t>トミオクボウサイ</t>
    </rPh>
    <phoneticPr fontId="4"/>
  </si>
  <si>
    <t>野々市中学校</t>
    <rPh sb="0" eb="6">
      <t>ノノイチチュウガッコウ</t>
    </rPh>
    <phoneticPr fontId="4"/>
  </si>
  <si>
    <t>20分</t>
    <rPh sb="2" eb="3">
      <t>フン</t>
    </rPh>
    <phoneticPr fontId="4"/>
  </si>
  <si>
    <t>10分</t>
    <rPh sb="2" eb="3">
      <t>フン</t>
    </rPh>
    <phoneticPr fontId="4"/>
  </si>
  <si>
    <t>野々市市ホームページに掲載している避難訓練結果の報告様式に基づき、野々市市に訓練結果を報告する</t>
    <phoneticPr fontId="4"/>
  </si>
  <si>
    <t>２～４時間</t>
    <rPh sb="3" eb="5">
      <t>ジカン</t>
    </rPh>
    <phoneticPr fontId="4"/>
  </si>
  <si>
    <t>内水</t>
    <rPh sb="0" eb="2">
      <t>ナイスイ</t>
    </rPh>
    <phoneticPr fontId="4"/>
  </si>
  <si>
    <t>　対象災害：水害（洪水　内水　高潮　津波）</t>
    <rPh sb="12" eb="14">
      <t>ナイスイ</t>
    </rPh>
    <phoneticPr fontId="4"/>
  </si>
  <si>
    <t>内水</t>
    <rPh sb="0" eb="2">
      <t>ナイスイ</t>
    </rPh>
    <phoneticPr fontId="4"/>
  </si>
  <si>
    <t>（洪水、内水が対象となる場合）</t>
    <rPh sb="4" eb="6">
      <t>ナイスイ</t>
    </rPh>
    <rPh sb="12" eb="14">
      <t>バアイ</t>
    </rPh>
    <phoneticPr fontId="26"/>
  </si>
  <si>
    <t>水害（洪水、内水）</t>
    <rPh sb="6" eb="8">
      <t>ナイスイ</t>
    </rPh>
    <phoneticPr fontId="4"/>
  </si>
  <si>
    <t>内水浸水想定区域
（内水）</t>
    <rPh sb="0" eb="2">
      <t>ナイスイ</t>
    </rPh>
    <rPh sb="10" eb="12">
      <t>ナイスイ</t>
    </rPh>
    <phoneticPr fontId="4"/>
  </si>
  <si>
    <t>　この計画は、本施設の幼児・児童・生徒の洪水時・内水時の発生時の円滑かつ迅速な避難の確保を図ることを目的とする。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内水に関する知識を深めるとともに、訓練等を通して課題等を抽出し、必要に応てこの計画を見直ししていくものとする。</t>
    <rPh sb="11" eb="13">
      <t>ヨウジ</t>
    </rPh>
    <rPh sb="14" eb="16">
      <t>ジドウ</t>
    </rPh>
    <rPh sb="17" eb="19">
      <t>セイト</t>
    </rPh>
    <rPh sb="24" eb="26">
      <t>ナイスイ</t>
    </rPh>
    <rPh sb="116" eb="118">
      <t>ヨウジ</t>
    </rPh>
    <rPh sb="119" eb="121">
      <t>ジドウ</t>
    </rPh>
    <rPh sb="122" eb="124">
      <t>セイト</t>
    </rPh>
    <rPh sb="132" eb="134">
      <t>ナイスイ</t>
    </rPh>
    <phoneticPr fontId="26"/>
  </si>
  <si>
    <t>洪水または内水</t>
    <rPh sb="5" eb="7">
      <t>ナイスイ</t>
    </rPh>
    <phoneticPr fontId="4"/>
  </si>
  <si>
    <t>・内水氾濫危険情報</t>
    <rPh sb="1" eb="3">
      <t>ナイスイ</t>
    </rPh>
    <phoneticPr fontId="4"/>
  </si>
  <si>
    <t>内水</t>
    <rPh sb="0" eb="2">
      <t>ナイスイ</t>
    </rPh>
    <phoneticPr fontId="8"/>
  </si>
  <si>
    <t>　洪水時・内水時の発生時の施設建物内の避難経路は以下のものとする。</t>
    <rPh sb="5" eb="7">
      <t>ナイスイ</t>
    </rPh>
    <rPh sb="9" eb="12">
      <t>ハッセイジ</t>
    </rPh>
    <rPh sb="19" eb="21">
      <t>ヒナン</t>
    </rPh>
    <phoneticPr fontId="26"/>
  </si>
  <si>
    <t>　洪水時・内水時の発生時の避難先、避難経路は以下のものとする。</t>
    <rPh sb="5" eb="7">
      <t>ナイスイ</t>
    </rPh>
    <rPh sb="9" eb="12">
      <t>ハッセイジ</t>
    </rPh>
    <rPh sb="15" eb="16">
      <t>サキ</t>
    </rPh>
    <phoneticPr fontId="26"/>
  </si>
  <si>
    <t>・内水氾濫危険情報が発表された場合</t>
    <rPh sb="1" eb="3">
      <t>ナイスイ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</si>
</sst>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095">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43" fillId="0" borderId="12" xfId="4" applyFont="1" applyBorder="1" applyAlignment="1">
      <alignment horizontal="left"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3" fillId="0" borderId="12" xfId="1"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8" fillId="0" borderId="12" xfId="4"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1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center"/>
    </xf>
    <xf numFmtId="0" fontId="31" fillId="0" borderId="20" xfId="0" applyFont="1" applyBorder="1" applyAlignment="1">
      <alignment horizontal="center" vertical="center"/>
    </xf>
    <xf numFmtId="0" fontId="31" fillId="0" borderId="19" xfId="0" applyFont="1" applyBorder="1" applyAlignment="1">
      <alignment horizontal="center" vertical="center"/>
    </xf>
    <xf numFmtId="0" fontId="31" fillId="0" borderId="18" xfId="0" applyFont="1" applyBorder="1" applyAlignment="1">
      <alignment horizontal="center" vertical="center"/>
    </xf>
    <xf numFmtId="0" fontId="31" fillId="0" borderId="17" xfId="0" applyFont="1" applyBorder="1" applyAlignment="1">
      <alignment horizontal="center" vertical="center"/>
    </xf>
    <xf numFmtId="0" fontId="31" fillId="0" borderId="16" xfId="0"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25" fillId="19" borderId="0" xfId="7" applyFont="1" applyFill="1">
      <alignment vertical="center"/>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3" fillId="0" borderId="12" xfId="1" applyFont="1" applyBorder="1" applyAlignment="1">
      <alignment horizontal="center"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4" fillId="0" borderId="12" xfId="1" applyFont="1" applyBorder="1" applyAlignment="1">
      <alignment horizontal="center" vertical="center"/>
    </xf>
    <xf numFmtId="0" fontId="13" fillId="0" borderId="12" xfId="1" applyFont="1" applyBorder="1" applyAlignment="1">
      <alignmen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19" borderId="0" xfId="4" applyFont="1" applyFill="1" applyAlignment="1">
      <alignment horizontal="center" vertical="center"/>
    </xf>
    <xf numFmtId="0" fontId="13" fillId="2" borderId="12" xfId="1" applyFont="1" applyFill="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1" fillId="0" borderId="0" xfId="4" applyFont="1" applyAlignment="1">
      <alignment horizontal="left" vertical="center" wrapText="1"/>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Border="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25" fillId="0" borderId="0" xfId="1" applyFont="1" applyAlignment="1">
      <alignment horizontal="left" vertical="center" wrapText="1"/>
    </xf>
    <xf numFmtId="0" fontId="25" fillId="17" borderId="12" xfId="1" applyFont="1" applyFill="1" applyBorder="1" applyAlignment="1">
      <alignment horizontal="center" vertical="center"/>
    </xf>
    <xf numFmtId="0" fontId="13" fillId="17" borderId="12" xfId="1" applyFont="1" applyFill="1" applyBorder="1" applyAlignment="1">
      <alignment horizontal="center" vertical="center"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31" fillId="0" borderId="12" xfId="2" applyFont="1" applyBorder="1" applyAlignment="1">
      <alignment horizontal="left" vertical="center"/>
    </xf>
    <xf numFmtId="0" fontId="31" fillId="19" borderId="56" xfId="1" applyFont="1" applyFill="1" applyBorder="1" applyAlignment="1">
      <alignment horizontal="center"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1" fillId="0" borderId="12" xfId="0" applyFont="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46" fillId="0" borderId="0" xfId="1" applyFont="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xf>
    <xf numFmtId="0" fontId="56" fillId="0" borderId="0" xfId="1" applyFont="1" applyAlignment="1">
      <alignment horizontal="center" vertical="top"/>
    </xf>
    <xf numFmtId="0" fontId="49"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7" fillId="0" borderId="17"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12" xfId="2"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43" xfId="1" applyFont="1" applyBorder="1" applyAlignment="1">
      <alignment horizontal="center" vertical="center"/>
    </xf>
    <xf numFmtId="0" fontId="31" fillId="0" borderId="57"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13" fillId="0" borderId="12" xfId="1" applyFont="1" applyBorder="1" applyAlignment="1">
      <alignment horizontal="center"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30" fillId="0" borderId="0" xfId="3"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1" fillId="19" borderId="21" xfId="1" applyFont="1" applyFill="1" applyBorder="1" applyAlignment="1">
      <alignment horizontal="center" vertical="center"/>
    </xf>
    <xf numFmtId="0" fontId="31" fillId="19" borderId="20" xfId="1" applyFont="1" applyFill="1" applyBorder="1" applyAlignment="1">
      <alignment horizontal="center" vertical="center"/>
    </xf>
    <xf numFmtId="0" fontId="31" fillId="19" borderId="19" xfId="1" applyFont="1" applyFill="1" applyBorder="1" applyAlignment="1">
      <alignment horizontal="center" vertical="center"/>
    </xf>
    <xf numFmtId="0" fontId="31" fillId="19" borderId="18" xfId="1" applyFont="1" applyFill="1" applyBorder="1" applyAlignment="1">
      <alignment horizontal="center" vertical="center"/>
    </xf>
    <xf numFmtId="0" fontId="31" fillId="19" borderId="17" xfId="1" applyFont="1" applyFill="1" applyBorder="1" applyAlignment="1">
      <alignment horizontal="center" vertical="center"/>
    </xf>
    <xf numFmtId="0" fontId="31" fillId="19" borderId="16"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87</xdr:col>
      <xdr:colOff>16328</xdr:colOff>
      <xdr:row>676</xdr:row>
      <xdr:rowOff>318655</xdr:rowOff>
    </xdr:from>
    <xdr:to>
      <xdr:col>162</xdr:col>
      <xdr:colOff>110836</xdr:colOff>
      <xdr:row>682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386</xdr:row>
      <xdr:rowOff>0</xdr:rowOff>
    </xdr:from>
    <xdr:to>
      <xdr:col>87</xdr:col>
      <xdr:colOff>0</xdr:colOff>
      <xdr:row>458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650</xdr:row>
      <xdr:rowOff>87084</xdr:rowOff>
    </xdr:from>
    <xdr:to>
      <xdr:col>136</xdr:col>
      <xdr:colOff>86123</xdr:colOff>
      <xdr:row>674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156256263"/>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387</xdr:row>
      <xdr:rowOff>32286</xdr:rowOff>
    </xdr:from>
    <xdr:to>
      <xdr:col>124</xdr:col>
      <xdr:colOff>50503</xdr:colOff>
      <xdr:row>387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531</xdr:row>
      <xdr:rowOff>154918</xdr:rowOff>
    </xdr:from>
    <xdr:to>
      <xdr:col>127</xdr:col>
      <xdr:colOff>95906</xdr:colOff>
      <xdr:row>555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28511097"/>
          <a:ext cx="1520944" cy="5236479"/>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405</xdr:row>
      <xdr:rowOff>46141</xdr:rowOff>
    </xdr:from>
    <xdr:to>
      <xdr:col>124</xdr:col>
      <xdr:colOff>50503</xdr:colOff>
      <xdr:row>405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443</xdr:row>
      <xdr:rowOff>32286</xdr:rowOff>
    </xdr:from>
    <xdr:to>
      <xdr:col>124</xdr:col>
      <xdr:colOff>50503</xdr:colOff>
      <xdr:row>443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449</xdr:row>
      <xdr:rowOff>32286</xdr:rowOff>
    </xdr:from>
    <xdr:to>
      <xdr:col>124</xdr:col>
      <xdr:colOff>50503</xdr:colOff>
      <xdr:row>449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455</xdr:row>
      <xdr:rowOff>46141</xdr:rowOff>
    </xdr:from>
    <xdr:to>
      <xdr:col>124</xdr:col>
      <xdr:colOff>50503</xdr:colOff>
      <xdr:row>455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386</xdr:row>
      <xdr:rowOff>0</xdr:rowOff>
    </xdr:from>
    <xdr:to>
      <xdr:col>5</xdr:col>
      <xdr:colOff>0</xdr:colOff>
      <xdr:row>458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387</xdr:row>
      <xdr:rowOff>32286</xdr:rowOff>
    </xdr:from>
    <xdr:to>
      <xdr:col>42</xdr:col>
      <xdr:colOff>50503</xdr:colOff>
      <xdr:row>387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405</xdr:row>
      <xdr:rowOff>46141</xdr:rowOff>
    </xdr:from>
    <xdr:to>
      <xdr:col>42</xdr:col>
      <xdr:colOff>50503</xdr:colOff>
      <xdr:row>405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443</xdr:row>
      <xdr:rowOff>32286</xdr:rowOff>
    </xdr:from>
    <xdr:to>
      <xdr:col>42</xdr:col>
      <xdr:colOff>50503</xdr:colOff>
      <xdr:row>443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449</xdr:row>
      <xdr:rowOff>32286</xdr:rowOff>
    </xdr:from>
    <xdr:to>
      <xdr:col>42</xdr:col>
      <xdr:colOff>50503</xdr:colOff>
      <xdr:row>449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455</xdr:row>
      <xdr:rowOff>46141</xdr:rowOff>
    </xdr:from>
    <xdr:to>
      <xdr:col>42</xdr:col>
      <xdr:colOff>50503</xdr:colOff>
      <xdr:row>455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92</xdr:col>
      <xdr:colOff>13857</xdr:colOff>
      <xdr:row>929</xdr:row>
      <xdr:rowOff>221675</xdr:rowOff>
    </xdr:from>
    <xdr:to>
      <xdr:col>151</xdr:col>
      <xdr:colOff>96983</xdr:colOff>
      <xdr:row>963</xdr:row>
      <xdr:rowOff>55421</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1"/>
        <a:stretch>
          <a:fillRect/>
        </a:stretch>
      </xdr:blipFill>
      <xdr:spPr>
        <a:xfrm>
          <a:off x="11430002" y="293065202"/>
          <a:ext cx="7426036" cy="7841672"/>
        </a:xfrm>
        <a:prstGeom prst="rect">
          <a:avLst/>
        </a:prstGeom>
      </xdr:spPr>
    </xdr:pic>
    <xdr:clientData/>
  </xdr:twoCellAnchor>
  <xdr:twoCellAnchor>
    <xdr:from>
      <xdr:col>125</xdr:col>
      <xdr:colOff>108858</xdr:colOff>
      <xdr:row>196</xdr:row>
      <xdr:rowOff>136071</xdr:rowOff>
    </xdr:from>
    <xdr:to>
      <xdr:col>166</xdr:col>
      <xdr:colOff>71747</xdr:colOff>
      <xdr:row>202</xdr:row>
      <xdr:rowOff>30431</xdr:rowOff>
    </xdr:to>
    <xdr:sp macro="" textlink="">
      <xdr:nvSpPr>
        <xdr:cNvPr id="22" name="正方形/長方形 21">
          <a:extLst>
            <a:ext uri="{FF2B5EF4-FFF2-40B4-BE49-F238E27FC236}">
              <a16:creationId xmlns:a16="http://schemas.microsoft.com/office/drawing/2014/main" id="{69BFB7A0-3CB4-47A0-B57A-1AB388FC1D1D}"/>
            </a:ext>
          </a:extLst>
        </xdr:cNvPr>
        <xdr:cNvSpPr/>
      </xdr:nvSpPr>
      <xdr:spPr>
        <a:xfrm>
          <a:off x="15362465" y="53911500"/>
          <a:ext cx="4970318" cy="1119002"/>
        </a:xfrm>
        <a:prstGeom prst="rect">
          <a:avLst/>
        </a:prstGeom>
        <a:solidFill>
          <a:schemeClr val="bg1"/>
        </a:solid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rPr>
            <a:t>“</a:t>
          </a:r>
          <a:r>
            <a:rPr kumimoji="1" lang="ja-JP" altLang="ja-JP" sz="1200" b="1">
              <a:solidFill>
                <a:schemeClr val="tx1"/>
              </a:solidFill>
              <a:effectLst/>
              <a:latin typeface="+mn-lt"/>
              <a:ea typeface="+mn-ea"/>
              <a:cs typeface="+mn-cs"/>
            </a:rPr>
            <a:t>●●川</a:t>
          </a:r>
          <a:r>
            <a:rPr kumimoji="1" lang="ja-JP" altLang="en-US" sz="1200" b="1">
              <a:solidFill>
                <a:schemeClr val="tx1"/>
              </a:solidFill>
            </a:rPr>
            <a:t>”について</a:t>
          </a:r>
          <a:endParaRPr kumimoji="1" lang="en-US" altLang="ja-JP" sz="1200">
            <a:solidFill>
              <a:schemeClr val="tx1"/>
            </a:solidFill>
          </a:endParaRPr>
        </a:p>
        <a:p>
          <a:pPr algn="l"/>
          <a:r>
            <a:rPr kumimoji="1" lang="ja-JP" altLang="en-US" sz="1100">
              <a:solidFill>
                <a:schemeClr val="tx1"/>
              </a:solidFill>
            </a:rPr>
            <a:t>避難確保計画の作成となる施設（浸水想定区域内の要配慮者施設）一覧　の　洪水（対象河川）欄に記載のある河川名を記載ください</a:t>
          </a:r>
          <a:endParaRPr kumimoji="1" lang="en-US" altLang="ja-JP" sz="1100">
            <a:solidFill>
              <a:schemeClr val="tx1"/>
            </a:solidFill>
          </a:endParaRPr>
        </a:p>
        <a:p>
          <a:pPr algn="l"/>
          <a:r>
            <a:rPr kumimoji="1" lang="ja-JP" altLang="en-US" sz="1100">
              <a:solidFill>
                <a:schemeClr val="tx1"/>
              </a:solidFill>
            </a:rPr>
            <a:t>　（例）手取川 </a:t>
          </a:r>
          <a:r>
            <a:rPr kumimoji="1" lang="en-US" altLang="ja-JP" sz="1100">
              <a:solidFill>
                <a:schemeClr val="tx1"/>
              </a:solidFill>
            </a:rPr>
            <a:t>/ </a:t>
          </a:r>
          <a:r>
            <a:rPr kumimoji="1" lang="ja-JP" altLang="en-US" sz="1100">
              <a:solidFill>
                <a:schemeClr val="tx1"/>
              </a:solidFill>
            </a:rPr>
            <a:t>安原川 </a:t>
          </a:r>
          <a:r>
            <a:rPr kumimoji="1" lang="en-US" altLang="ja-JP" sz="1100">
              <a:solidFill>
                <a:schemeClr val="tx1"/>
              </a:solidFill>
            </a:rPr>
            <a:t>/ </a:t>
          </a:r>
          <a:r>
            <a:rPr kumimoji="1" lang="ja-JP" altLang="en-US" sz="1100">
              <a:solidFill>
                <a:schemeClr val="tx1"/>
              </a:solidFill>
            </a:rPr>
            <a:t>十人川　等</a:t>
          </a:r>
        </a:p>
      </xdr:txBody>
    </xdr:sp>
    <xdr:clientData/>
  </xdr:twoCellAnchor>
  <xdr:twoCellAnchor>
    <xdr:from>
      <xdr:col>104</xdr:col>
      <xdr:colOff>68035</xdr:colOff>
      <xdr:row>198</xdr:row>
      <xdr:rowOff>68036</xdr:rowOff>
    </xdr:from>
    <xdr:to>
      <xdr:col>125</xdr:col>
      <xdr:colOff>89683</xdr:colOff>
      <xdr:row>198</xdr:row>
      <xdr:rowOff>96916</xdr:rowOff>
    </xdr:to>
    <xdr:cxnSp macro="">
      <xdr:nvCxnSpPr>
        <xdr:cNvPr id="23" name="直線矢印コネクタ 22">
          <a:extLst>
            <a:ext uri="{FF2B5EF4-FFF2-40B4-BE49-F238E27FC236}">
              <a16:creationId xmlns:a16="http://schemas.microsoft.com/office/drawing/2014/main" id="{85B56AAF-26E1-4236-9A4D-26401FCC2795}"/>
            </a:ext>
          </a:extLst>
        </xdr:cNvPr>
        <xdr:cNvCxnSpPr/>
      </xdr:nvCxnSpPr>
      <xdr:spPr>
        <a:xfrm flipV="1">
          <a:off x="12749892" y="54251679"/>
          <a:ext cx="2593398" cy="2888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101</xdr:col>
      <xdr:colOff>40822</xdr:colOff>
      <xdr:row>197</xdr:row>
      <xdr:rowOff>68035</xdr:rowOff>
    </xdr:from>
    <xdr:to>
      <xdr:col>141</xdr:col>
      <xdr:colOff>112568</xdr:colOff>
      <xdr:row>203</xdr:row>
      <xdr:rowOff>75582</xdr:rowOff>
    </xdr:to>
    <xdr:sp macro="" textlink="">
      <xdr:nvSpPr>
        <xdr:cNvPr id="24" name="正方形/長方形 23">
          <a:extLst>
            <a:ext uri="{FF2B5EF4-FFF2-40B4-BE49-F238E27FC236}">
              <a16:creationId xmlns:a16="http://schemas.microsoft.com/office/drawing/2014/main" id="{E89EC6BC-5B22-4B7A-8D97-617841CE2F04}"/>
            </a:ext>
          </a:extLst>
        </xdr:cNvPr>
        <xdr:cNvSpPr/>
      </xdr:nvSpPr>
      <xdr:spPr>
        <a:xfrm>
          <a:off x="12355286" y="54047571"/>
          <a:ext cx="4970318" cy="1232190"/>
        </a:xfrm>
        <a:prstGeom prst="rect">
          <a:avLst/>
        </a:prstGeom>
        <a:noFill/>
        <a:ln w="3492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000" b="1">
              <a:solidFill>
                <a:srgbClr val="FF0000"/>
              </a:solidFill>
            </a:rPr>
            <a:t>※</a:t>
          </a:r>
          <a:endParaRPr kumimoji="1" lang="ja-JP" altLang="en-US" sz="2000" b="1">
            <a:solidFill>
              <a:srgbClr val="FF0000"/>
            </a:solidFill>
          </a:endParaRPr>
        </a:p>
      </xdr:txBody>
    </xdr:sp>
    <xdr:clientData/>
  </xdr:twoCellAnchor>
  <xdr:twoCellAnchor editAs="oneCell">
    <xdr:from>
      <xdr:col>84</xdr:col>
      <xdr:colOff>47624</xdr:colOff>
      <xdr:row>863</xdr:row>
      <xdr:rowOff>0</xdr:rowOff>
    </xdr:from>
    <xdr:to>
      <xdr:col>160</xdr:col>
      <xdr:colOff>3401</xdr:colOff>
      <xdr:row>907</xdr:row>
      <xdr:rowOff>19360</xdr:rowOff>
    </xdr:to>
    <xdr:pic>
      <xdr:nvPicPr>
        <xdr:cNvPr id="38" name="図 37">
          <a:extLst>
            <a:ext uri="{FF2B5EF4-FFF2-40B4-BE49-F238E27FC236}">
              <a16:creationId xmlns:a16="http://schemas.microsoft.com/office/drawing/2014/main" id="{045C1690-CAA3-4094-B26D-D108E0E4C661}"/>
            </a:ext>
          </a:extLst>
        </xdr:cNvPr>
        <xdr:cNvPicPr>
          <a:picLocks noChangeAspect="1" noChangeArrowheads="1"/>
        </xdr:cNvPicPr>
      </xdr:nvPicPr>
      <xdr:blipFill rotWithShape="1">
        <a:blip xmlns:r="http://schemas.openxmlformats.org/officeDocument/2006/relationships" r:embed="rId2">
          <a:grayscl/>
          <a:extLst>
            <a:ext uri="{28A0092B-C50C-407E-A947-70E740481C1C}">
              <a14:useLocalDpi xmlns:a14="http://schemas.microsoft.com/office/drawing/2010/main" val="0"/>
            </a:ext>
          </a:extLst>
        </a:blip>
        <a:srcRect l="27096" t="7094" r="38705" b="8427"/>
        <a:stretch/>
      </xdr:blipFill>
      <xdr:spPr bwMode="auto">
        <a:xfrm>
          <a:off x="10410824" y="208873725"/>
          <a:ext cx="9356952" cy="10496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84</xdr:col>
      <xdr:colOff>72496</xdr:colOff>
      <xdr:row>862</xdr:row>
      <xdr:rowOff>149575</xdr:rowOff>
    </xdr:from>
    <xdr:to>
      <xdr:col>99</xdr:col>
      <xdr:colOff>66262</xdr:colOff>
      <xdr:row>864</xdr:row>
      <xdr:rowOff>49400</xdr:rowOff>
    </xdr:to>
    <xdr:sp macro="" textlink="">
      <xdr:nvSpPr>
        <xdr:cNvPr id="39" name="テキスト ボックス 38">
          <a:extLst>
            <a:ext uri="{FF2B5EF4-FFF2-40B4-BE49-F238E27FC236}">
              <a16:creationId xmlns:a16="http://schemas.microsoft.com/office/drawing/2014/main" id="{AF7D8227-C834-4357-909E-2ED872A03D5E}"/>
            </a:ext>
          </a:extLst>
        </xdr:cNvPr>
        <xdr:cNvSpPr txBox="1"/>
      </xdr:nvSpPr>
      <xdr:spPr>
        <a:xfrm>
          <a:off x="10435696" y="208785175"/>
          <a:ext cx="1851141" cy="376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避難経路図作成例</a:t>
          </a:r>
        </a:p>
      </xdr:txBody>
    </xdr:sp>
    <xdr:clientData/>
  </xdr:twoCellAnchor>
  <xdr:twoCellAnchor>
    <xdr:from>
      <xdr:col>139</xdr:col>
      <xdr:colOff>21318</xdr:colOff>
      <xdr:row>879</xdr:row>
      <xdr:rowOff>192960</xdr:rowOff>
    </xdr:from>
    <xdr:to>
      <xdr:col>140</xdr:col>
      <xdr:colOff>117376</xdr:colOff>
      <xdr:row>880</xdr:row>
      <xdr:rowOff>174623</xdr:rowOff>
    </xdr:to>
    <xdr:sp macro="" textlink="">
      <xdr:nvSpPr>
        <xdr:cNvPr id="40" name="楕円 39">
          <a:extLst>
            <a:ext uri="{FF2B5EF4-FFF2-40B4-BE49-F238E27FC236}">
              <a16:creationId xmlns:a16="http://schemas.microsoft.com/office/drawing/2014/main" id="{787813C1-48A8-49B8-93BF-6A0F6881B549}"/>
            </a:ext>
          </a:extLst>
        </xdr:cNvPr>
        <xdr:cNvSpPr/>
      </xdr:nvSpPr>
      <xdr:spPr>
        <a:xfrm>
          <a:off x="17194893" y="212876685"/>
          <a:ext cx="219883" cy="219788"/>
        </a:xfrm>
        <a:prstGeom prst="ellipse">
          <a:avLst/>
        </a:prstGeom>
        <a:solidFill>
          <a:schemeClr val="bg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121</xdr:col>
      <xdr:colOff>35657</xdr:colOff>
      <xdr:row>899</xdr:row>
      <xdr:rowOff>124371</xdr:rowOff>
    </xdr:from>
    <xdr:to>
      <xdr:col>124</xdr:col>
      <xdr:colOff>105243</xdr:colOff>
      <xdr:row>901</xdr:row>
      <xdr:rowOff>63078</xdr:rowOff>
    </xdr:to>
    <xdr:pic>
      <xdr:nvPicPr>
        <xdr:cNvPr id="41" name="図 40">
          <a:extLst>
            <a:ext uri="{FF2B5EF4-FFF2-40B4-BE49-F238E27FC236}">
              <a16:creationId xmlns:a16="http://schemas.microsoft.com/office/drawing/2014/main" id="{5FD372F5-3BAE-47A9-88F1-F6193FE1B504}"/>
            </a:ext>
          </a:extLst>
        </xdr:cNvPr>
        <xdr:cNvPicPr>
          <a:picLocks noChangeAspect="1"/>
        </xdr:cNvPicPr>
      </xdr:nvPicPr>
      <xdr:blipFill>
        <a:blip xmlns:r="http://schemas.openxmlformats.org/officeDocument/2006/relationships" r:embed="rId3">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14980382" y="217570596"/>
          <a:ext cx="441061" cy="414957"/>
        </a:xfrm>
        <a:prstGeom prst="rect">
          <a:avLst/>
        </a:prstGeom>
      </xdr:spPr>
    </xdr:pic>
    <xdr:clientData/>
  </xdr:twoCellAnchor>
  <xdr:twoCellAnchor>
    <xdr:from>
      <xdr:col>118</xdr:col>
      <xdr:colOff>72913</xdr:colOff>
      <xdr:row>880</xdr:row>
      <xdr:rowOff>44823</xdr:rowOff>
    </xdr:from>
    <xdr:to>
      <xdr:col>139</xdr:col>
      <xdr:colOff>11205</xdr:colOff>
      <xdr:row>904</xdr:row>
      <xdr:rowOff>1171</xdr:rowOff>
    </xdr:to>
    <xdr:sp macro="" textlink="">
      <xdr:nvSpPr>
        <xdr:cNvPr id="42" name="フリーフォーム: 図形 41">
          <a:extLst>
            <a:ext uri="{FF2B5EF4-FFF2-40B4-BE49-F238E27FC236}">
              <a16:creationId xmlns:a16="http://schemas.microsoft.com/office/drawing/2014/main" id="{6FBBD626-0E1E-4CF7-B2D4-175B37764F83}"/>
            </a:ext>
          </a:extLst>
        </xdr:cNvPr>
        <xdr:cNvSpPr/>
      </xdr:nvSpPr>
      <xdr:spPr>
        <a:xfrm>
          <a:off x="14646163" y="212966673"/>
          <a:ext cx="2538617" cy="5671348"/>
        </a:xfrm>
        <a:custGeom>
          <a:avLst/>
          <a:gdLst>
            <a:gd name="connsiteX0" fmla="*/ 1857375 w 1873250"/>
            <a:gd name="connsiteY0" fmla="*/ 79375 h 4730750"/>
            <a:gd name="connsiteX1" fmla="*/ 1873250 w 1873250"/>
            <a:gd name="connsiteY1" fmla="*/ 31750 h 4730750"/>
            <a:gd name="connsiteX2" fmla="*/ 1476375 w 1873250"/>
            <a:gd name="connsiteY2" fmla="*/ 0 h 4730750"/>
            <a:gd name="connsiteX3" fmla="*/ 1428750 w 1873250"/>
            <a:gd name="connsiteY3" fmla="*/ 555625 h 4730750"/>
            <a:gd name="connsiteX4" fmla="*/ 1428750 w 1873250"/>
            <a:gd name="connsiteY4" fmla="*/ 762000 h 4730750"/>
            <a:gd name="connsiteX5" fmla="*/ 1349375 w 1873250"/>
            <a:gd name="connsiteY5" fmla="*/ 1047750 h 4730750"/>
            <a:gd name="connsiteX6" fmla="*/ 1349375 w 1873250"/>
            <a:gd name="connsiteY6" fmla="*/ 1270000 h 4730750"/>
            <a:gd name="connsiteX7" fmla="*/ 1428750 w 1873250"/>
            <a:gd name="connsiteY7" fmla="*/ 1666875 h 4730750"/>
            <a:gd name="connsiteX8" fmla="*/ 1524000 w 1873250"/>
            <a:gd name="connsiteY8" fmla="*/ 1984375 h 4730750"/>
            <a:gd name="connsiteX9" fmla="*/ 1571625 w 1873250"/>
            <a:gd name="connsiteY9" fmla="*/ 2143125 h 4730750"/>
            <a:gd name="connsiteX10" fmla="*/ 1587500 w 1873250"/>
            <a:gd name="connsiteY10" fmla="*/ 2428875 h 4730750"/>
            <a:gd name="connsiteX11" fmla="*/ 1555750 w 1873250"/>
            <a:gd name="connsiteY11" fmla="*/ 3127375 h 4730750"/>
            <a:gd name="connsiteX12" fmla="*/ 1476375 w 1873250"/>
            <a:gd name="connsiteY12" fmla="*/ 4270375 h 4730750"/>
            <a:gd name="connsiteX13" fmla="*/ 1063625 w 1873250"/>
            <a:gd name="connsiteY13" fmla="*/ 4238625 h 4730750"/>
            <a:gd name="connsiteX14" fmla="*/ 619125 w 1873250"/>
            <a:gd name="connsiteY14" fmla="*/ 4206875 h 4730750"/>
            <a:gd name="connsiteX15" fmla="*/ 492125 w 1873250"/>
            <a:gd name="connsiteY15" fmla="*/ 4365625 h 4730750"/>
            <a:gd name="connsiteX16" fmla="*/ 412750 w 1873250"/>
            <a:gd name="connsiteY16" fmla="*/ 4492625 h 4730750"/>
            <a:gd name="connsiteX17" fmla="*/ 365125 w 1873250"/>
            <a:gd name="connsiteY17" fmla="*/ 4603750 h 4730750"/>
            <a:gd name="connsiteX18" fmla="*/ 349250 w 1873250"/>
            <a:gd name="connsiteY18" fmla="*/ 4683125 h 4730750"/>
            <a:gd name="connsiteX19" fmla="*/ 222250 w 1873250"/>
            <a:gd name="connsiteY19" fmla="*/ 4730750 h 4730750"/>
            <a:gd name="connsiteX20" fmla="*/ 47625 w 1873250"/>
            <a:gd name="connsiteY20" fmla="*/ 4699000 h 4730750"/>
            <a:gd name="connsiteX21" fmla="*/ 15875 w 1873250"/>
            <a:gd name="connsiteY21" fmla="*/ 4445000 h 4730750"/>
            <a:gd name="connsiteX22" fmla="*/ 0 w 1873250"/>
            <a:gd name="connsiteY22" fmla="*/ 4191000 h 4730750"/>
            <a:gd name="connsiteX23" fmla="*/ 238125 w 1873250"/>
            <a:gd name="connsiteY23" fmla="*/ 4206875 h 4730750"/>
            <a:gd name="connsiteX0" fmla="*/ 1932800 w 1932800"/>
            <a:gd name="connsiteY0" fmla="*/ 208743 h 4730750"/>
            <a:gd name="connsiteX1" fmla="*/ 1873250 w 1932800"/>
            <a:gd name="connsiteY1" fmla="*/ 31750 h 4730750"/>
            <a:gd name="connsiteX2" fmla="*/ 1476375 w 1932800"/>
            <a:gd name="connsiteY2" fmla="*/ 0 h 4730750"/>
            <a:gd name="connsiteX3" fmla="*/ 1428750 w 1932800"/>
            <a:gd name="connsiteY3" fmla="*/ 555625 h 4730750"/>
            <a:gd name="connsiteX4" fmla="*/ 1428750 w 1932800"/>
            <a:gd name="connsiteY4" fmla="*/ 762000 h 4730750"/>
            <a:gd name="connsiteX5" fmla="*/ 1349375 w 1932800"/>
            <a:gd name="connsiteY5" fmla="*/ 1047750 h 4730750"/>
            <a:gd name="connsiteX6" fmla="*/ 1349375 w 1932800"/>
            <a:gd name="connsiteY6" fmla="*/ 1270000 h 4730750"/>
            <a:gd name="connsiteX7" fmla="*/ 1428750 w 1932800"/>
            <a:gd name="connsiteY7" fmla="*/ 1666875 h 4730750"/>
            <a:gd name="connsiteX8" fmla="*/ 1524000 w 1932800"/>
            <a:gd name="connsiteY8" fmla="*/ 1984375 h 4730750"/>
            <a:gd name="connsiteX9" fmla="*/ 1571625 w 1932800"/>
            <a:gd name="connsiteY9" fmla="*/ 2143125 h 4730750"/>
            <a:gd name="connsiteX10" fmla="*/ 1587500 w 1932800"/>
            <a:gd name="connsiteY10" fmla="*/ 2428875 h 4730750"/>
            <a:gd name="connsiteX11" fmla="*/ 1555750 w 1932800"/>
            <a:gd name="connsiteY11" fmla="*/ 3127375 h 4730750"/>
            <a:gd name="connsiteX12" fmla="*/ 1476375 w 1932800"/>
            <a:gd name="connsiteY12" fmla="*/ 4270375 h 4730750"/>
            <a:gd name="connsiteX13" fmla="*/ 1063625 w 1932800"/>
            <a:gd name="connsiteY13" fmla="*/ 4238625 h 4730750"/>
            <a:gd name="connsiteX14" fmla="*/ 619125 w 1932800"/>
            <a:gd name="connsiteY14" fmla="*/ 4206875 h 4730750"/>
            <a:gd name="connsiteX15" fmla="*/ 492125 w 1932800"/>
            <a:gd name="connsiteY15" fmla="*/ 4365625 h 4730750"/>
            <a:gd name="connsiteX16" fmla="*/ 412750 w 1932800"/>
            <a:gd name="connsiteY16" fmla="*/ 4492625 h 4730750"/>
            <a:gd name="connsiteX17" fmla="*/ 365125 w 1932800"/>
            <a:gd name="connsiteY17" fmla="*/ 4603750 h 4730750"/>
            <a:gd name="connsiteX18" fmla="*/ 349250 w 1932800"/>
            <a:gd name="connsiteY18" fmla="*/ 4683125 h 4730750"/>
            <a:gd name="connsiteX19" fmla="*/ 222250 w 1932800"/>
            <a:gd name="connsiteY19" fmla="*/ 4730750 h 4730750"/>
            <a:gd name="connsiteX20" fmla="*/ 47625 w 1932800"/>
            <a:gd name="connsiteY20" fmla="*/ 4699000 h 4730750"/>
            <a:gd name="connsiteX21" fmla="*/ 15875 w 1932800"/>
            <a:gd name="connsiteY21" fmla="*/ 4445000 h 4730750"/>
            <a:gd name="connsiteX22" fmla="*/ 0 w 1932800"/>
            <a:gd name="connsiteY22" fmla="*/ 4191000 h 4730750"/>
            <a:gd name="connsiteX23" fmla="*/ 238125 w 1932800"/>
            <a:gd name="connsiteY23" fmla="*/ 4206875 h 4730750"/>
            <a:gd name="connsiteX0" fmla="*/ 1932800 w 1932800"/>
            <a:gd name="connsiteY0" fmla="*/ 208743 h 4730750"/>
            <a:gd name="connsiteX1" fmla="*/ 1705638 w 1932800"/>
            <a:gd name="connsiteY1" fmla="*/ 221490 h 4730750"/>
            <a:gd name="connsiteX2" fmla="*/ 1476375 w 1932800"/>
            <a:gd name="connsiteY2" fmla="*/ 0 h 4730750"/>
            <a:gd name="connsiteX3" fmla="*/ 1428750 w 1932800"/>
            <a:gd name="connsiteY3" fmla="*/ 555625 h 4730750"/>
            <a:gd name="connsiteX4" fmla="*/ 1428750 w 1932800"/>
            <a:gd name="connsiteY4" fmla="*/ 762000 h 4730750"/>
            <a:gd name="connsiteX5" fmla="*/ 1349375 w 1932800"/>
            <a:gd name="connsiteY5" fmla="*/ 1047750 h 4730750"/>
            <a:gd name="connsiteX6" fmla="*/ 1349375 w 1932800"/>
            <a:gd name="connsiteY6" fmla="*/ 1270000 h 4730750"/>
            <a:gd name="connsiteX7" fmla="*/ 1428750 w 1932800"/>
            <a:gd name="connsiteY7" fmla="*/ 1666875 h 4730750"/>
            <a:gd name="connsiteX8" fmla="*/ 1524000 w 1932800"/>
            <a:gd name="connsiteY8" fmla="*/ 1984375 h 4730750"/>
            <a:gd name="connsiteX9" fmla="*/ 1571625 w 1932800"/>
            <a:gd name="connsiteY9" fmla="*/ 2143125 h 4730750"/>
            <a:gd name="connsiteX10" fmla="*/ 1587500 w 1932800"/>
            <a:gd name="connsiteY10" fmla="*/ 2428875 h 4730750"/>
            <a:gd name="connsiteX11" fmla="*/ 1555750 w 1932800"/>
            <a:gd name="connsiteY11" fmla="*/ 3127375 h 4730750"/>
            <a:gd name="connsiteX12" fmla="*/ 1476375 w 1932800"/>
            <a:gd name="connsiteY12" fmla="*/ 4270375 h 4730750"/>
            <a:gd name="connsiteX13" fmla="*/ 1063625 w 1932800"/>
            <a:gd name="connsiteY13" fmla="*/ 4238625 h 4730750"/>
            <a:gd name="connsiteX14" fmla="*/ 619125 w 1932800"/>
            <a:gd name="connsiteY14" fmla="*/ 4206875 h 4730750"/>
            <a:gd name="connsiteX15" fmla="*/ 492125 w 1932800"/>
            <a:gd name="connsiteY15" fmla="*/ 4365625 h 4730750"/>
            <a:gd name="connsiteX16" fmla="*/ 412750 w 1932800"/>
            <a:gd name="connsiteY16" fmla="*/ 4492625 h 4730750"/>
            <a:gd name="connsiteX17" fmla="*/ 365125 w 1932800"/>
            <a:gd name="connsiteY17" fmla="*/ 4603750 h 4730750"/>
            <a:gd name="connsiteX18" fmla="*/ 349250 w 1932800"/>
            <a:gd name="connsiteY18" fmla="*/ 4683125 h 4730750"/>
            <a:gd name="connsiteX19" fmla="*/ 222250 w 1932800"/>
            <a:gd name="connsiteY19" fmla="*/ 4730750 h 4730750"/>
            <a:gd name="connsiteX20" fmla="*/ 47625 w 1932800"/>
            <a:gd name="connsiteY20" fmla="*/ 4699000 h 4730750"/>
            <a:gd name="connsiteX21" fmla="*/ 15875 w 1932800"/>
            <a:gd name="connsiteY21" fmla="*/ 4445000 h 4730750"/>
            <a:gd name="connsiteX22" fmla="*/ 0 w 1932800"/>
            <a:gd name="connsiteY22" fmla="*/ 4191000 h 4730750"/>
            <a:gd name="connsiteX23" fmla="*/ 238125 w 1932800"/>
            <a:gd name="connsiteY23" fmla="*/ 4206875 h 4730750"/>
            <a:gd name="connsiteX0" fmla="*/ 1932800 w 1932800"/>
            <a:gd name="connsiteY0" fmla="*/ 0 h 4522007"/>
            <a:gd name="connsiteX1" fmla="*/ 1705638 w 1932800"/>
            <a:gd name="connsiteY1" fmla="*/ 12747 h 4522007"/>
            <a:gd name="connsiteX2" fmla="*/ 1518278 w 1932800"/>
            <a:gd name="connsiteY2" fmla="*/ 15495 h 4522007"/>
            <a:gd name="connsiteX3" fmla="*/ 1428750 w 1932800"/>
            <a:gd name="connsiteY3" fmla="*/ 346882 h 4522007"/>
            <a:gd name="connsiteX4" fmla="*/ 1428750 w 1932800"/>
            <a:gd name="connsiteY4" fmla="*/ 553257 h 4522007"/>
            <a:gd name="connsiteX5" fmla="*/ 1349375 w 1932800"/>
            <a:gd name="connsiteY5" fmla="*/ 839007 h 4522007"/>
            <a:gd name="connsiteX6" fmla="*/ 1349375 w 1932800"/>
            <a:gd name="connsiteY6" fmla="*/ 106125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28750 w 1932800"/>
            <a:gd name="connsiteY4" fmla="*/ 553257 h 4522007"/>
            <a:gd name="connsiteX5" fmla="*/ 1349375 w 1932800"/>
            <a:gd name="connsiteY5" fmla="*/ 839007 h 4522007"/>
            <a:gd name="connsiteX6" fmla="*/ 1349375 w 1932800"/>
            <a:gd name="connsiteY6" fmla="*/ 106125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349375 w 1932800"/>
            <a:gd name="connsiteY5" fmla="*/ 839007 h 4522007"/>
            <a:gd name="connsiteX6" fmla="*/ 1349375 w 1932800"/>
            <a:gd name="connsiteY6" fmla="*/ 106125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349375 w 1932800"/>
            <a:gd name="connsiteY6" fmla="*/ 106125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697334 w 1932800"/>
            <a:gd name="connsiteY9" fmla="*/ 2046500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697334 w 1932800"/>
            <a:gd name="connsiteY9" fmla="*/ 2046500 h 4522007"/>
            <a:gd name="connsiteX10" fmla="*/ 1679687 w 1932800"/>
            <a:gd name="connsiteY10" fmla="*/ 2496118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697334 w 1932800"/>
            <a:gd name="connsiteY9" fmla="*/ 2046500 h 4522007"/>
            <a:gd name="connsiteX10" fmla="*/ 1679687 w 1932800"/>
            <a:gd name="connsiteY10" fmla="*/ 2496118 h 4522007"/>
            <a:gd name="connsiteX11" fmla="*/ 1622795 w 1932800"/>
            <a:gd name="connsiteY11" fmla="*/ 3203241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697334 w 1932800"/>
            <a:gd name="connsiteY9" fmla="*/ 2046500 h 4522007"/>
            <a:gd name="connsiteX10" fmla="*/ 1679687 w 1932800"/>
            <a:gd name="connsiteY10" fmla="*/ 2496118 h 4522007"/>
            <a:gd name="connsiteX11" fmla="*/ 1622795 w 1932800"/>
            <a:gd name="connsiteY11" fmla="*/ 3203241 h 4522007"/>
            <a:gd name="connsiteX12" fmla="*/ 1543420 w 1932800"/>
            <a:gd name="connsiteY12" fmla="*/ 4096131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30375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43420 w 1932800"/>
            <a:gd name="connsiteY12" fmla="*/ 4083384 h 4509260"/>
            <a:gd name="connsiteX13" fmla="*/ 1063625 w 1932800"/>
            <a:gd name="connsiteY13" fmla="*/ 4017135 h 4509260"/>
            <a:gd name="connsiteX14" fmla="*/ 619125 w 1932800"/>
            <a:gd name="connsiteY14" fmla="*/ 3985385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47625 w 1932800"/>
            <a:gd name="connsiteY20" fmla="*/ 4477510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32800 w 1932800"/>
            <a:gd name="connsiteY0" fmla="*/ 4501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43420 w 1932800"/>
            <a:gd name="connsiteY12" fmla="*/ 4083384 h 4509260"/>
            <a:gd name="connsiteX13" fmla="*/ 1063625 w 1932800"/>
            <a:gd name="connsiteY13" fmla="*/ 4017135 h 4509260"/>
            <a:gd name="connsiteX14" fmla="*/ 619125 w 1932800"/>
            <a:gd name="connsiteY14" fmla="*/ 3985385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47625 w 1932800"/>
            <a:gd name="connsiteY20" fmla="*/ 4477510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32800 w 1932800"/>
            <a:gd name="connsiteY0" fmla="*/ 4501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68561 w 1932800"/>
            <a:gd name="connsiteY12" fmla="*/ 4023013 h 4509260"/>
            <a:gd name="connsiteX13" fmla="*/ 1063625 w 1932800"/>
            <a:gd name="connsiteY13" fmla="*/ 4017135 h 4509260"/>
            <a:gd name="connsiteX14" fmla="*/ 619125 w 1932800"/>
            <a:gd name="connsiteY14" fmla="*/ 3985385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47625 w 1932800"/>
            <a:gd name="connsiteY20" fmla="*/ 4477510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32800 w 1932800"/>
            <a:gd name="connsiteY0" fmla="*/ 4501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68561 w 1932800"/>
            <a:gd name="connsiteY12" fmla="*/ 4023013 h 4509260"/>
            <a:gd name="connsiteX13" fmla="*/ 1063625 w 1932800"/>
            <a:gd name="connsiteY13" fmla="*/ 4017135 h 4509260"/>
            <a:gd name="connsiteX14" fmla="*/ 619125 w 1932800"/>
            <a:gd name="connsiteY14" fmla="*/ 4028508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47625 w 1932800"/>
            <a:gd name="connsiteY20" fmla="*/ 4477510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32800 w 1932800"/>
            <a:gd name="connsiteY0" fmla="*/ 4501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68561 w 1932800"/>
            <a:gd name="connsiteY12" fmla="*/ 4023013 h 4509260"/>
            <a:gd name="connsiteX13" fmla="*/ 1063625 w 1932800"/>
            <a:gd name="connsiteY13" fmla="*/ 4017135 h 4509260"/>
            <a:gd name="connsiteX14" fmla="*/ 619125 w 1932800"/>
            <a:gd name="connsiteY14" fmla="*/ 4028508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5722 w 1932800"/>
            <a:gd name="connsiteY20" fmla="*/ 4503384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92350 w 1992350"/>
            <a:gd name="connsiteY0" fmla="*/ 4501 h 4509260"/>
            <a:gd name="connsiteX1" fmla="*/ 1765188 w 1992350"/>
            <a:gd name="connsiteY1" fmla="*/ 0 h 4509260"/>
            <a:gd name="connsiteX2" fmla="*/ 1577828 w 1992350"/>
            <a:gd name="connsiteY2" fmla="*/ 2748 h 4509260"/>
            <a:gd name="connsiteX3" fmla="*/ 1546964 w 1992350"/>
            <a:gd name="connsiteY3" fmla="*/ 446254 h 4509260"/>
            <a:gd name="connsiteX4" fmla="*/ 1530203 w 1992350"/>
            <a:gd name="connsiteY4" fmla="*/ 695752 h 4509260"/>
            <a:gd name="connsiteX5" fmla="*/ 1534635 w 1992350"/>
            <a:gd name="connsiteY5" fmla="*/ 1015999 h 4509260"/>
            <a:gd name="connsiteX6" fmla="*/ 1568156 w 1992350"/>
            <a:gd name="connsiteY6" fmla="*/ 1238250 h 4509260"/>
            <a:gd name="connsiteX7" fmla="*/ 1655912 w 1992350"/>
            <a:gd name="connsiteY7" fmla="*/ 1523005 h 4509260"/>
            <a:gd name="connsiteX8" fmla="*/ 1692497 w 1992350"/>
            <a:gd name="connsiteY8" fmla="*/ 1788758 h 4509260"/>
            <a:gd name="connsiteX9" fmla="*/ 1756884 w 1992350"/>
            <a:gd name="connsiteY9" fmla="*/ 2033753 h 4509260"/>
            <a:gd name="connsiteX10" fmla="*/ 1739237 w 1992350"/>
            <a:gd name="connsiteY10" fmla="*/ 2483371 h 4509260"/>
            <a:gd name="connsiteX11" fmla="*/ 1682345 w 1992350"/>
            <a:gd name="connsiteY11" fmla="*/ 3190494 h 4509260"/>
            <a:gd name="connsiteX12" fmla="*/ 1628111 w 1992350"/>
            <a:gd name="connsiteY12" fmla="*/ 4023013 h 4509260"/>
            <a:gd name="connsiteX13" fmla="*/ 1123175 w 1992350"/>
            <a:gd name="connsiteY13" fmla="*/ 4017135 h 4509260"/>
            <a:gd name="connsiteX14" fmla="*/ 678675 w 1992350"/>
            <a:gd name="connsiteY14" fmla="*/ 4028508 h 4509260"/>
            <a:gd name="connsiteX15" fmla="*/ 551675 w 1992350"/>
            <a:gd name="connsiteY15" fmla="*/ 4144135 h 4509260"/>
            <a:gd name="connsiteX16" fmla="*/ 472300 w 1992350"/>
            <a:gd name="connsiteY16" fmla="*/ 4271135 h 4509260"/>
            <a:gd name="connsiteX17" fmla="*/ 424675 w 1992350"/>
            <a:gd name="connsiteY17" fmla="*/ 4382260 h 4509260"/>
            <a:gd name="connsiteX18" fmla="*/ 408800 w 1992350"/>
            <a:gd name="connsiteY18" fmla="*/ 4461635 h 4509260"/>
            <a:gd name="connsiteX19" fmla="*/ 281800 w 1992350"/>
            <a:gd name="connsiteY19" fmla="*/ 4509260 h 4509260"/>
            <a:gd name="connsiteX20" fmla="*/ 65272 w 1992350"/>
            <a:gd name="connsiteY20" fmla="*/ 4503384 h 4509260"/>
            <a:gd name="connsiteX21" fmla="*/ 0 w 1992350"/>
            <a:gd name="connsiteY21" fmla="*/ 4214885 h 4509260"/>
            <a:gd name="connsiteX22" fmla="*/ 59550 w 1992350"/>
            <a:gd name="connsiteY22" fmla="*/ 3969510 h 4509260"/>
            <a:gd name="connsiteX23" fmla="*/ 297675 w 1992350"/>
            <a:gd name="connsiteY23" fmla="*/ 3985385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49816 w 2033366"/>
            <a:gd name="connsiteY18" fmla="*/ 4461635 h 4509260"/>
            <a:gd name="connsiteX19" fmla="*/ 322816 w 2033366"/>
            <a:gd name="connsiteY19" fmla="*/ 4509260 h 4509260"/>
            <a:gd name="connsiteX20" fmla="*/ 106288 w 2033366"/>
            <a:gd name="connsiteY20" fmla="*/ 4503384 h 4509260"/>
            <a:gd name="connsiteX21" fmla="*/ 41016 w 2033366"/>
            <a:gd name="connsiteY21" fmla="*/ 4214885 h 4509260"/>
            <a:gd name="connsiteX22" fmla="*/ 0 w 2033366"/>
            <a:gd name="connsiteY22" fmla="*/ 3952261 h 4509260"/>
            <a:gd name="connsiteX23" fmla="*/ 338691 w 2033366"/>
            <a:gd name="connsiteY23" fmla="*/ 3985385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49816 w 2033366"/>
            <a:gd name="connsiteY18" fmla="*/ 4461635 h 4509260"/>
            <a:gd name="connsiteX19" fmla="*/ 322816 w 2033366"/>
            <a:gd name="connsiteY19" fmla="*/ 4509260 h 4509260"/>
            <a:gd name="connsiteX20" fmla="*/ 106288 w 2033366"/>
            <a:gd name="connsiteY20" fmla="*/ 4503384 h 4509260"/>
            <a:gd name="connsiteX21" fmla="*/ 41016 w 2033366"/>
            <a:gd name="connsiteY21" fmla="*/ 4214885 h 4509260"/>
            <a:gd name="connsiteX22" fmla="*/ 0 w 2033366"/>
            <a:gd name="connsiteY22" fmla="*/ 3952261 h 4509260"/>
            <a:gd name="connsiteX23" fmla="*/ 330310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49816 w 2033366"/>
            <a:gd name="connsiteY18" fmla="*/ 4461635 h 4509260"/>
            <a:gd name="connsiteX19" fmla="*/ 322816 w 2033366"/>
            <a:gd name="connsiteY19" fmla="*/ 4509260 h 4509260"/>
            <a:gd name="connsiteX20" fmla="*/ 106288 w 2033366"/>
            <a:gd name="connsiteY20" fmla="*/ 4503384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17750 w 2033366"/>
            <a:gd name="connsiteY18" fmla="*/ 4457519 h 4509260"/>
            <a:gd name="connsiteX19" fmla="*/ 322816 w 2033366"/>
            <a:gd name="connsiteY19" fmla="*/ 4509260 h 4509260"/>
            <a:gd name="connsiteX20" fmla="*/ 106288 w 2033366"/>
            <a:gd name="connsiteY20" fmla="*/ 4503384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17750 w 2033366"/>
            <a:gd name="connsiteY18" fmla="*/ 4457519 h 4509260"/>
            <a:gd name="connsiteX19" fmla="*/ 322816 w 2033366"/>
            <a:gd name="connsiteY19" fmla="*/ 4509260 h 4509260"/>
            <a:gd name="connsiteX20" fmla="*/ 118313 w 2033366"/>
            <a:gd name="connsiteY20" fmla="*/ 4495152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99856 w 2033366"/>
            <a:gd name="connsiteY14" fmla="*/ 3991464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17750 w 2033366"/>
            <a:gd name="connsiteY18" fmla="*/ 4457519 h 4509260"/>
            <a:gd name="connsiteX19" fmla="*/ 322816 w 2033366"/>
            <a:gd name="connsiteY19" fmla="*/ 4509260 h 4509260"/>
            <a:gd name="connsiteX20" fmla="*/ 118313 w 2033366"/>
            <a:gd name="connsiteY20" fmla="*/ 4495152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99856 w 2033366"/>
            <a:gd name="connsiteY14" fmla="*/ 3991464 h 4509260"/>
            <a:gd name="connsiteX15" fmla="*/ 656823 w 2033366"/>
            <a:gd name="connsiteY15" fmla="*/ 4090628 h 4509260"/>
            <a:gd name="connsiteX16" fmla="*/ 513316 w 2033366"/>
            <a:gd name="connsiteY16" fmla="*/ 4271135 h 4509260"/>
            <a:gd name="connsiteX17" fmla="*/ 465691 w 2033366"/>
            <a:gd name="connsiteY17" fmla="*/ 4382260 h 4509260"/>
            <a:gd name="connsiteX18" fmla="*/ 417750 w 2033366"/>
            <a:gd name="connsiteY18" fmla="*/ 4457519 h 4509260"/>
            <a:gd name="connsiteX19" fmla="*/ 322816 w 2033366"/>
            <a:gd name="connsiteY19" fmla="*/ 4509260 h 4509260"/>
            <a:gd name="connsiteX20" fmla="*/ 118313 w 2033366"/>
            <a:gd name="connsiteY20" fmla="*/ 4495152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09172 w 1969786"/>
            <a:gd name="connsiteY6" fmla="*/ 1238250 h 4509260"/>
            <a:gd name="connsiteX7" fmla="*/ 1696928 w 1969786"/>
            <a:gd name="connsiteY7" fmla="*/ 1523005 h 4509260"/>
            <a:gd name="connsiteX8" fmla="*/ 1733513 w 1969786"/>
            <a:gd name="connsiteY8" fmla="*/ 1788758 h 4509260"/>
            <a:gd name="connsiteX9" fmla="*/ 1797900 w 1969786"/>
            <a:gd name="connsiteY9" fmla="*/ 2033753 h 4509260"/>
            <a:gd name="connsiteX10" fmla="*/ 1780253 w 1969786"/>
            <a:gd name="connsiteY10" fmla="*/ 2483371 h 4509260"/>
            <a:gd name="connsiteX11" fmla="*/ 1723361 w 1969786"/>
            <a:gd name="connsiteY11" fmla="*/ 3190494 h 4509260"/>
            <a:gd name="connsiteX12" fmla="*/ 1669127 w 1969786"/>
            <a:gd name="connsiteY12" fmla="*/ 4023013 h 4509260"/>
            <a:gd name="connsiteX13" fmla="*/ 1164191 w 1969786"/>
            <a:gd name="connsiteY13" fmla="*/ 4017135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21888 w 1969786"/>
            <a:gd name="connsiteY6" fmla="*/ 1234958 h 4509260"/>
            <a:gd name="connsiteX7" fmla="*/ 1696928 w 1969786"/>
            <a:gd name="connsiteY7" fmla="*/ 1523005 h 4509260"/>
            <a:gd name="connsiteX8" fmla="*/ 1733513 w 1969786"/>
            <a:gd name="connsiteY8" fmla="*/ 1788758 h 4509260"/>
            <a:gd name="connsiteX9" fmla="*/ 1797900 w 1969786"/>
            <a:gd name="connsiteY9" fmla="*/ 2033753 h 4509260"/>
            <a:gd name="connsiteX10" fmla="*/ 1780253 w 1969786"/>
            <a:gd name="connsiteY10" fmla="*/ 2483371 h 4509260"/>
            <a:gd name="connsiteX11" fmla="*/ 1723361 w 1969786"/>
            <a:gd name="connsiteY11" fmla="*/ 3190494 h 4509260"/>
            <a:gd name="connsiteX12" fmla="*/ 1669127 w 1969786"/>
            <a:gd name="connsiteY12" fmla="*/ 4023013 h 4509260"/>
            <a:gd name="connsiteX13" fmla="*/ 1164191 w 1969786"/>
            <a:gd name="connsiteY13" fmla="*/ 4017135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21888 w 1969786"/>
            <a:gd name="connsiteY6" fmla="*/ 1234958 h 4509260"/>
            <a:gd name="connsiteX7" fmla="*/ 1696928 w 1969786"/>
            <a:gd name="connsiteY7" fmla="*/ 1523005 h 4509260"/>
            <a:gd name="connsiteX8" fmla="*/ 1755766 w 1969786"/>
            <a:gd name="connsiteY8" fmla="*/ 1775586 h 4509260"/>
            <a:gd name="connsiteX9" fmla="*/ 1797900 w 1969786"/>
            <a:gd name="connsiteY9" fmla="*/ 2033753 h 4509260"/>
            <a:gd name="connsiteX10" fmla="*/ 1780253 w 1969786"/>
            <a:gd name="connsiteY10" fmla="*/ 2483371 h 4509260"/>
            <a:gd name="connsiteX11" fmla="*/ 1723361 w 1969786"/>
            <a:gd name="connsiteY11" fmla="*/ 3190494 h 4509260"/>
            <a:gd name="connsiteX12" fmla="*/ 1669127 w 1969786"/>
            <a:gd name="connsiteY12" fmla="*/ 4023013 h 4509260"/>
            <a:gd name="connsiteX13" fmla="*/ 1164191 w 1969786"/>
            <a:gd name="connsiteY13" fmla="*/ 4017135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21888 w 1969786"/>
            <a:gd name="connsiteY6" fmla="*/ 1234958 h 4509260"/>
            <a:gd name="connsiteX7" fmla="*/ 1696928 w 1969786"/>
            <a:gd name="connsiteY7" fmla="*/ 1523005 h 4509260"/>
            <a:gd name="connsiteX8" fmla="*/ 1755766 w 1969786"/>
            <a:gd name="connsiteY8" fmla="*/ 1775586 h 4509260"/>
            <a:gd name="connsiteX9" fmla="*/ 1788363 w 1969786"/>
            <a:gd name="connsiteY9" fmla="*/ 1990947 h 4509260"/>
            <a:gd name="connsiteX10" fmla="*/ 1780253 w 1969786"/>
            <a:gd name="connsiteY10" fmla="*/ 2483371 h 4509260"/>
            <a:gd name="connsiteX11" fmla="*/ 1723361 w 1969786"/>
            <a:gd name="connsiteY11" fmla="*/ 3190494 h 4509260"/>
            <a:gd name="connsiteX12" fmla="*/ 1669127 w 1969786"/>
            <a:gd name="connsiteY12" fmla="*/ 4023013 h 4509260"/>
            <a:gd name="connsiteX13" fmla="*/ 1164191 w 1969786"/>
            <a:gd name="connsiteY13" fmla="*/ 4017135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21888 w 1969786"/>
            <a:gd name="connsiteY6" fmla="*/ 1234958 h 4509260"/>
            <a:gd name="connsiteX7" fmla="*/ 1696928 w 1969786"/>
            <a:gd name="connsiteY7" fmla="*/ 1523005 h 4509260"/>
            <a:gd name="connsiteX8" fmla="*/ 1755766 w 1969786"/>
            <a:gd name="connsiteY8" fmla="*/ 1775586 h 4509260"/>
            <a:gd name="connsiteX9" fmla="*/ 1788363 w 1969786"/>
            <a:gd name="connsiteY9" fmla="*/ 1990947 h 4509260"/>
            <a:gd name="connsiteX10" fmla="*/ 1780253 w 1969786"/>
            <a:gd name="connsiteY10" fmla="*/ 2483371 h 4509260"/>
            <a:gd name="connsiteX11" fmla="*/ 1723361 w 1969786"/>
            <a:gd name="connsiteY11" fmla="*/ 3190494 h 4509260"/>
            <a:gd name="connsiteX12" fmla="*/ 1669127 w 1969786"/>
            <a:gd name="connsiteY12" fmla="*/ 4023013 h 4509260"/>
            <a:gd name="connsiteX13" fmla="*/ 1164191 w 1969786"/>
            <a:gd name="connsiteY13" fmla="*/ 4017135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21888 w 1969786"/>
            <a:gd name="connsiteY6" fmla="*/ 1234958 h 4509260"/>
            <a:gd name="connsiteX7" fmla="*/ 1696928 w 1969786"/>
            <a:gd name="connsiteY7" fmla="*/ 1523005 h 4509260"/>
            <a:gd name="connsiteX8" fmla="*/ 1755766 w 1969786"/>
            <a:gd name="connsiteY8" fmla="*/ 1775586 h 4509260"/>
            <a:gd name="connsiteX9" fmla="*/ 1788363 w 1969786"/>
            <a:gd name="connsiteY9" fmla="*/ 1990947 h 4509260"/>
            <a:gd name="connsiteX10" fmla="*/ 1780253 w 1969786"/>
            <a:gd name="connsiteY10" fmla="*/ 2483371 h 4509260"/>
            <a:gd name="connsiteX11" fmla="*/ 1723361 w 1969786"/>
            <a:gd name="connsiteY11" fmla="*/ 3190494 h 4509260"/>
            <a:gd name="connsiteX12" fmla="*/ 1669127 w 1969786"/>
            <a:gd name="connsiteY12" fmla="*/ 4023013 h 4509260"/>
            <a:gd name="connsiteX13" fmla="*/ 1164191 w 1969786"/>
            <a:gd name="connsiteY13" fmla="*/ 4017135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21888 w 1969786"/>
            <a:gd name="connsiteY6" fmla="*/ 1234958 h 4509260"/>
            <a:gd name="connsiteX7" fmla="*/ 1696928 w 1969786"/>
            <a:gd name="connsiteY7" fmla="*/ 1523005 h 4509260"/>
            <a:gd name="connsiteX8" fmla="*/ 1755766 w 1969786"/>
            <a:gd name="connsiteY8" fmla="*/ 1775586 h 4509260"/>
            <a:gd name="connsiteX9" fmla="*/ 1788363 w 1969786"/>
            <a:gd name="connsiteY9" fmla="*/ 1990947 h 4509260"/>
            <a:gd name="connsiteX10" fmla="*/ 1764358 w 1969786"/>
            <a:gd name="connsiteY10" fmla="*/ 2473493 h 4509260"/>
            <a:gd name="connsiteX11" fmla="*/ 1723361 w 1969786"/>
            <a:gd name="connsiteY11" fmla="*/ 3190494 h 4509260"/>
            <a:gd name="connsiteX12" fmla="*/ 1669127 w 1969786"/>
            <a:gd name="connsiteY12" fmla="*/ 4023013 h 4509260"/>
            <a:gd name="connsiteX13" fmla="*/ 1164191 w 1969786"/>
            <a:gd name="connsiteY13" fmla="*/ 4017135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21888 w 1969786"/>
            <a:gd name="connsiteY6" fmla="*/ 1234958 h 4509260"/>
            <a:gd name="connsiteX7" fmla="*/ 1696928 w 1969786"/>
            <a:gd name="connsiteY7" fmla="*/ 1523005 h 4509260"/>
            <a:gd name="connsiteX8" fmla="*/ 1755766 w 1969786"/>
            <a:gd name="connsiteY8" fmla="*/ 1775586 h 4509260"/>
            <a:gd name="connsiteX9" fmla="*/ 1788363 w 1969786"/>
            <a:gd name="connsiteY9" fmla="*/ 1990947 h 4509260"/>
            <a:gd name="connsiteX10" fmla="*/ 1764358 w 1969786"/>
            <a:gd name="connsiteY10" fmla="*/ 2473493 h 4509260"/>
            <a:gd name="connsiteX11" fmla="*/ 1704288 w 1969786"/>
            <a:gd name="connsiteY11" fmla="*/ 3262936 h 4509260"/>
            <a:gd name="connsiteX12" fmla="*/ 1669127 w 1969786"/>
            <a:gd name="connsiteY12" fmla="*/ 4023013 h 4509260"/>
            <a:gd name="connsiteX13" fmla="*/ 1164191 w 1969786"/>
            <a:gd name="connsiteY13" fmla="*/ 4017135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21888 w 1969786"/>
            <a:gd name="connsiteY6" fmla="*/ 1234958 h 4509260"/>
            <a:gd name="connsiteX7" fmla="*/ 1696928 w 1969786"/>
            <a:gd name="connsiteY7" fmla="*/ 1523005 h 4509260"/>
            <a:gd name="connsiteX8" fmla="*/ 1755766 w 1969786"/>
            <a:gd name="connsiteY8" fmla="*/ 1775586 h 4509260"/>
            <a:gd name="connsiteX9" fmla="*/ 1788363 w 1969786"/>
            <a:gd name="connsiteY9" fmla="*/ 1990947 h 4509260"/>
            <a:gd name="connsiteX10" fmla="*/ 1764358 w 1969786"/>
            <a:gd name="connsiteY10" fmla="*/ 2473493 h 4509260"/>
            <a:gd name="connsiteX11" fmla="*/ 1713826 w 1969786"/>
            <a:gd name="connsiteY11" fmla="*/ 3302451 h 4509260"/>
            <a:gd name="connsiteX12" fmla="*/ 1669127 w 1969786"/>
            <a:gd name="connsiteY12" fmla="*/ 4023013 h 4509260"/>
            <a:gd name="connsiteX13" fmla="*/ 1164191 w 1969786"/>
            <a:gd name="connsiteY13" fmla="*/ 4017135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21888 w 1969786"/>
            <a:gd name="connsiteY6" fmla="*/ 1234958 h 4509260"/>
            <a:gd name="connsiteX7" fmla="*/ 1696928 w 1969786"/>
            <a:gd name="connsiteY7" fmla="*/ 1523005 h 4509260"/>
            <a:gd name="connsiteX8" fmla="*/ 1755766 w 1969786"/>
            <a:gd name="connsiteY8" fmla="*/ 1775586 h 4509260"/>
            <a:gd name="connsiteX9" fmla="*/ 1788363 w 1969786"/>
            <a:gd name="connsiteY9" fmla="*/ 1990947 h 4509260"/>
            <a:gd name="connsiteX10" fmla="*/ 1764358 w 1969786"/>
            <a:gd name="connsiteY10" fmla="*/ 2473493 h 4509260"/>
            <a:gd name="connsiteX11" fmla="*/ 1713826 w 1969786"/>
            <a:gd name="connsiteY11" fmla="*/ 3302451 h 4509260"/>
            <a:gd name="connsiteX12" fmla="*/ 1669127 w 1969786"/>
            <a:gd name="connsiteY12" fmla="*/ 4023013 h 4509260"/>
            <a:gd name="connsiteX13" fmla="*/ 1173728 w 1969786"/>
            <a:gd name="connsiteY13" fmla="*/ 4003963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34667"/>
            <a:gd name="connsiteX1" fmla="*/ 1806204 w 1969786"/>
            <a:gd name="connsiteY1" fmla="*/ 0 h 4534667"/>
            <a:gd name="connsiteX2" fmla="*/ 1618844 w 1969786"/>
            <a:gd name="connsiteY2" fmla="*/ 2748 h 4534667"/>
            <a:gd name="connsiteX3" fmla="*/ 1587980 w 1969786"/>
            <a:gd name="connsiteY3" fmla="*/ 446254 h 4534667"/>
            <a:gd name="connsiteX4" fmla="*/ 1571219 w 1969786"/>
            <a:gd name="connsiteY4" fmla="*/ 695752 h 4534667"/>
            <a:gd name="connsiteX5" fmla="*/ 1575651 w 1969786"/>
            <a:gd name="connsiteY5" fmla="*/ 1015999 h 4534667"/>
            <a:gd name="connsiteX6" fmla="*/ 1621888 w 1969786"/>
            <a:gd name="connsiteY6" fmla="*/ 1234958 h 4534667"/>
            <a:gd name="connsiteX7" fmla="*/ 1696928 w 1969786"/>
            <a:gd name="connsiteY7" fmla="*/ 1523005 h 4534667"/>
            <a:gd name="connsiteX8" fmla="*/ 1755766 w 1969786"/>
            <a:gd name="connsiteY8" fmla="*/ 1775586 h 4534667"/>
            <a:gd name="connsiteX9" fmla="*/ 1788363 w 1969786"/>
            <a:gd name="connsiteY9" fmla="*/ 1990947 h 4534667"/>
            <a:gd name="connsiteX10" fmla="*/ 1764358 w 1969786"/>
            <a:gd name="connsiteY10" fmla="*/ 2473493 h 4534667"/>
            <a:gd name="connsiteX11" fmla="*/ 1713826 w 1969786"/>
            <a:gd name="connsiteY11" fmla="*/ 3302451 h 4534667"/>
            <a:gd name="connsiteX12" fmla="*/ 1669127 w 1969786"/>
            <a:gd name="connsiteY12" fmla="*/ 4023013 h 4534667"/>
            <a:gd name="connsiteX13" fmla="*/ 1173728 w 1969786"/>
            <a:gd name="connsiteY13" fmla="*/ 4003963 h 4534667"/>
            <a:gd name="connsiteX14" fmla="*/ 799856 w 1969786"/>
            <a:gd name="connsiteY14" fmla="*/ 3991464 h 4534667"/>
            <a:gd name="connsiteX15" fmla="*/ 656823 w 1969786"/>
            <a:gd name="connsiteY15" fmla="*/ 4090628 h 4534667"/>
            <a:gd name="connsiteX16" fmla="*/ 513316 w 1969786"/>
            <a:gd name="connsiteY16" fmla="*/ 4271135 h 4534667"/>
            <a:gd name="connsiteX17" fmla="*/ 465691 w 1969786"/>
            <a:gd name="connsiteY17" fmla="*/ 4382260 h 4534667"/>
            <a:gd name="connsiteX18" fmla="*/ 417750 w 1969786"/>
            <a:gd name="connsiteY18" fmla="*/ 4457519 h 4534667"/>
            <a:gd name="connsiteX19" fmla="*/ 322816 w 1969786"/>
            <a:gd name="connsiteY19" fmla="*/ 4509260 h 4534667"/>
            <a:gd name="connsiteX20" fmla="*/ 102418 w 1969786"/>
            <a:gd name="connsiteY20" fmla="*/ 4534667 h 4534667"/>
            <a:gd name="connsiteX21" fmla="*/ 41016 w 1969786"/>
            <a:gd name="connsiteY21" fmla="*/ 4214885 h 4534667"/>
            <a:gd name="connsiteX22" fmla="*/ 0 w 1969786"/>
            <a:gd name="connsiteY22" fmla="*/ 3952261 h 4534667"/>
            <a:gd name="connsiteX23" fmla="*/ 222087 w 1969786"/>
            <a:gd name="connsiteY23" fmla="*/ 3925013 h 4534667"/>
            <a:gd name="connsiteX0" fmla="*/ 1969786 w 1969786"/>
            <a:gd name="connsiteY0" fmla="*/ 4501 h 4534667"/>
            <a:gd name="connsiteX1" fmla="*/ 1806204 w 1969786"/>
            <a:gd name="connsiteY1" fmla="*/ 0 h 4534667"/>
            <a:gd name="connsiteX2" fmla="*/ 1618844 w 1969786"/>
            <a:gd name="connsiteY2" fmla="*/ 2748 h 4534667"/>
            <a:gd name="connsiteX3" fmla="*/ 1587980 w 1969786"/>
            <a:gd name="connsiteY3" fmla="*/ 446254 h 4534667"/>
            <a:gd name="connsiteX4" fmla="*/ 1571219 w 1969786"/>
            <a:gd name="connsiteY4" fmla="*/ 695752 h 4534667"/>
            <a:gd name="connsiteX5" fmla="*/ 1575651 w 1969786"/>
            <a:gd name="connsiteY5" fmla="*/ 1015999 h 4534667"/>
            <a:gd name="connsiteX6" fmla="*/ 1621888 w 1969786"/>
            <a:gd name="connsiteY6" fmla="*/ 1234958 h 4534667"/>
            <a:gd name="connsiteX7" fmla="*/ 1696928 w 1969786"/>
            <a:gd name="connsiteY7" fmla="*/ 1523005 h 4534667"/>
            <a:gd name="connsiteX8" fmla="*/ 1755766 w 1969786"/>
            <a:gd name="connsiteY8" fmla="*/ 1775586 h 4534667"/>
            <a:gd name="connsiteX9" fmla="*/ 1788363 w 1969786"/>
            <a:gd name="connsiteY9" fmla="*/ 1990947 h 4534667"/>
            <a:gd name="connsiteX10" fmla="*/ 1764358 w 1969786"/>
            <a:gd name="connsiteY10" fmla="*/ 2473493 h 4534667"/>
            <a:gd name="connsiteX11" fmla="*/ 1713826 w 1969786"/>
            <a:gd name="connsiteY11" fmla="*/ 3302451 h 4534667"/>
            <a:gd name="connsiteX12" fmla="*/ 1669127 w 1969786"/>
            <a:gd name="connsiteY12" fmla="*/ 4023013 h 4534667"/>
            <a:gd name="connsiteX13" fmla="*/ 1173728 w 1969786"/>
            <a:gd name="connsiteY13" fmla="*/ 4003963 h 4534667"/>
            <a:gd name="connsiteX14" fmla="*/ 799856 w 1969786"/>
            <a:gd name="connsiteY14" fmla="*/ 3991464 h 4534667"/>
            <a:gd name="connsiteX15" fmla="*/ 656823 w 1969786"/>
            <a:gd name="connsiteY15" fmla="*/ 4090628 h 4534667"/>
            <a:gd name="connsiteX16" fmla="*/ 513316 w 1969786"/>
            <a:gd name="connsiteY16" fmla="*/ 4271135 h 4534667"/>
            <a:gd name="connsiteX17" fmla="*/ 465691 w 1969786"/>
            <a:gd name="connsiteY17" fmla="*/ 4382260 h 4534667"/>
            <a:gd name="connsiteX18" fmla="*/ 417750 w 1969786"/>
            <a:gd name="connsiteY18" fmla="*/ 4457519 h 4534667"/>
            <a:gd name="connsiteX19" fmla="*/ 322816 w 1969786"/>
            <a:gd name="connsiteY19" fmla="*/ 4509260 h 4534667"/>
            <a:gd name="connsiteX20" fmla="*/ 102418 w 1969786"/>
            <a:gd name="connsiteY20" fmla="*/ 4534667 h 4534667"/>
            <a:gd name="connsiteX21" fmla="*/ 41016 w 1969786"/>
            <a:gd name="connsiteY21" fmla="*/ 4214885 h 4534667"/>
            <a:gd name="connsiteX22" fmla="*/ 0 w 1969786"/>
            <a:gd name="connsiteY22" fmla="*/ 3952261 h 4534667"/>
            <a:gd name="connsiteX23" fmla="*/ 222087 w 1969786"/>
            <a:gd name="connsiteY23" fmla="*/ 3925013 h 453466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1969786" h="4534667">
              <a:moveTo>
                <a:pt x="1969786" y="4501"/>
              </a:moveTo>
              <a:lnTo>
                <a:pt x="1806204" y="0"/>
              </a:lnTo>
              <a:lnTo>
                <a:pt x="1618844" y="2748"/>
              </a:lnTo>
              <a:lnTo>
                <a:pt x="1587980" y="446254"/>
              </a:lnTo>
              <a:lnTo>
                <a:pt x="1571219" y="695752"/>
              </a:lnTo>
              <a:cubicBezTo>
                <a:pt x="1572696" y="802501"/>
                <a:pt x="1574174" y="909250"/>
                <a:pt x="1575651" y="1015999"/>
              </a:cubicBezTo>
              <a:lnTo>
                <a:pt x="1621888" y="1234958"/>
              </a:lnTo>
              <a:lnTo>
                <a:pt x="1696928" y="1523005"/>
              </a:lnTo>
              <a:lnTo>
                <a:pt x="1755766" y="1775586"/>
              </a:lnTo>
              <a:cubicBezTo>
                <a:pt x="1766632" y="1847373"/>
                <a:pt x="1774319" y="1876354"/>
                <a:pt x="1788363" y="1990947"/>
              </a:cubicBezTo>
              <a:lnTo>
                <a:pt x="1764358" y="2473493"/>
              </a:lnTo>
              <a:lnTo>
                <a:pt x="1713826" y="3302451"/>
              </a:lnTo>
              <a:lnTo>
                <a:pt x="1669127" y="4023013"/>
              </a:lnTo>
              <a:lnTo>
                <a:pt x="1173728" y="4003963"/>
              </a:lnTo>
              <a:lnTo>
                <a:pt x="799856" y="3991464"/>
              </a:lnTo>
              <a:lnTo>
                <a:pt x="656823" y="4090628"/>
              </a:lnTo>
              <a:lnTo>
                <a:pt x="513316" y="4271135"/>
              </a:lnTo>
              <a:lnTo>
                <a:pt x="465691" y="4382260"/>
              </a:lnTo>
              <a:lnTo>
                <a:pt x="417750" y="4457519"/>
              </a:lnTo>
              <a:lnTo>
                <a:pt x="322816" y="4509260"/>
              </a:lnTo>
              <a:cubicBezTo>
                <a:pt x="249350" y="4517729"/>
                <a:pt x="214032" y="4529491"/>
                <a:pt x="102418" y="4534667"/>
              </a:cubicBezTo>
              <a:lnTo>
                <a:pt x="41016" y="4214885"/>
              </a:lnTo>
              <a:lnTo>
                <a:pt x="0" y="3952261"/>
              </a:lnTo>
              <a:lnTo>
                <a:pt x="222087" y="3925013"/>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119</xdr:col>
      <xdr:colOff>11561</xdr:colOff>
      <xdr:row>879</xdr:row>
      <xdr:rowOff>222485</xdr:rowOff>
    </xdr:from>
    <xdr:to>
      <xdr:col>139</xdr:col>
      <xdr:colOff>1683</xdr:colOff>
      <xdr:row>903</xdr:row>
      <xdr:rowOff>190046</xdr:rowOff>
    </xdr:to>
    <xdr:sp macro="" textlink="">
      <xdr:nvSpPr>
        <xdr:cNvPr id="43" name="フリーフォーム: 図形 42">
          <a:extLst>
            <a:ext uri="{FF2B5EF4-FFF2-40B4-BE49-F238E27FC236}">
              <a16:creationId xmlns:a16="http://schemas.microsoft.com/office/drawing/2014/main" id="{2D27291B-7823-47EC-A0E4-8B96B72F0096}"/>
            </a:ext>
          </a:extLst>
        </xdr:cNvPr>
        <xdr:cNvSpPr/>
      </xdr:nvSpPr>
      <xdr:spPr>
        <a:xfrm>
          <a:off x="14708636" y="212906210"/>
          <a:ext cx="2466622" cy="5682561"/>
        </a:xfrm>
        <a:custGeom>
          <a:avLst/>
          <a:gdLst>
            <a:gd name="connsiteX0" fmla="*/ 1857375 w 1873250"/>
            <a:gd name="connsiteY0" fmla="*/ 79375 h 4730750"/>
            <a:gd name="connsiteX1" fmla="*/ 1873250 w 1873250"/>
            <a:gd name="connsiteY1" fmla="*/ 31750 h 4730750"/>
            <a:gd name="connsiteX2" fmla="*/ 1476375 w 1873250"/>
            <a:gd name="connsiteY2" fmla="*/ 0 h 4730750"/>
            <a:gd name="connsiteX3" fmla="*/ 1428750 w 1873250"/>
            <a:gd name="connsiteY3" fmla="*/ 555625 h 4730750"/>
            <a:gd name="connsiteX4" fmla="*/ 1428750 w 1873250"/>
            <a:gd name="connsiteY4" fmla="*/ 762000 h 4730750"/>
            <a:gd name="connsiteX5" fmla="*/ 1349375 w 1873250"/>
            <a:gd name="connsiteY5" fmla="*/ 1047750 h 4730750"/>
            <a:gd name="connsiteX6" fmla="*/ 1349375 w 1873250"/>
            <a:gd name="connsiteY6" fmla="*/ 1270000 h 4730750"/>
            <a:gd name="connsiteX7" fmla="*/ 1428750 w 1873250"/>
            <a:gd name="connsiteY7" fmla="*/ 1666875 h 4730750"/>
            <a:gd name="connsiteX8" fmla="*/ 1524000 w 1873250"/>
            <a:gd name="connsiteY8" fmla="*/ 1984375 h 4730750"/>
            <a:gd name="connsiteX9" fmla="*/ 1571625 w 1873250"/>
            <a:gd name="connsiteY9" fmla="*/ 2143125 h 4730750"/>
            <a:gd name="connsiteX10" fmla="*/ 1587500 w 1873250"/>
            <a:gd name="connsiteY10" fmla="*/ 2428875 h 4730750"/>
            <a:gd name="connsiteX11" fmla="*/ 1555750 w 1873250"/>
            <a:gd name="connsiteY11" fmla="*/ 3127375 h 4730750"/>
            <a:gd name="connsiteX12" fmla="*/ 1476375 w 1873250"/>
            <a:gd name="connsiteY12" fmla="*/ 4270375 h 4730750"/>
            <a:gd name="connsiteX13" fmla="*/ 1063625 w 1873250"/>
            <a:gd name="connsiteY13" fmla="*/ 4238625 h 4730750"/>
            <a:gd name="connsiteX14" fmla="*/ 619125 w 1873250"/>
            <a:gd name="connsiteY14" fmla="*/ 4206875 h 4730750"/>
            <a:gd name="connsiteX15" fmla="*/ 492125 w 1873250"/>
            <a:gd name="connsiteY15" fmla="*/ 4365625 h 4730750"/>
            <a:gd name="connsiteX16" fmla="*/ 412750 w 1873250"/>
            <a:gd name="connsiteY16" fmla="*/ 4492625 h 4730750"/>
            <a:gd name="connsiteX17" fmla="*/ 365125 w 1873250"/>
            <a:gd name="connsiteY17" fmla="*/ 4603750 h 4730750"/>
            <a:gd name="connsiteX18" fmla="*/ 349250 w 1873250"/>
            <a:gd name="connsiteY18" fmla="*/ 4683125 h 4730750"/>
            <a:gd name="connsiteX19" fmla="*/ 222250 w 1873250"/>
            <a:gd name="connsiteY19" fmla="*/ 4730750 h 4730750"/>
            <a:gd name="connsiteX20" fmla="*/ 47625 w 1873250"/>
            <a:gd name="connsiteY20" fmla="*/ 4699000 h 4730750"/>
            <a:gd name="connsiteX21" fmla="*/ 15875 w 1873250"/>
            <a:gd name="connsiteY21" fmla="*/ 4445000 h 4730750"/>
            <a:gd name="connsiteX22" fmla="*/ 0 w 1873250"/>
            <a:gd name="connsiteY22" fmla="*/ 4191000 h 4730750"/>
            <a:gd name="connsiteX23" fmla="*/ 238125 w 1873250"/>
            <a:gd name="connsiteY23" fmla="*/ 4206875 h 4730750"/>
            <a:gd name="connsiteX0" fmla="*/ 1932800 w 1932800"/>
            <a:gd name="connsiteY0" fmla="*/ 208743 h 4730750"/>
            <a:gd name="connsiteX1" fmla="*/ 1873250 w 1932800"/>
            <a:gd name="connsiteY1" fmla="*/ 31750 h 4730750"/>
            <a:gd name="connsiteX2" fmla="*/ 1476375 w 1932800"/>
            <a:gd name="connsiteY2" fmla="*/ 0 h 4730750"/>
            <a:gd name="connsiteX3" fmla="*/ 1428750 w 1932800"/>
            <a:gd name="connsiteY3" fmla="*/ 555625 h 4730750"/>
            <a:gd name="connsiteX4" fmla="*/ 1428750 w 1932800"/>
            <a:gd name="connsiteY4" fmla="*/ 762000 h 4730750"/>
            <a:gd name="connsiteX5" fmla="*/ 1349375 w 1932800"/>
            <a:gd name="connsiteY5" fmla="*/ 1047750 h 4730750"/>
            <a:gd name="connsiteX6" fmla="*/ 1349375 w 1932800"/>
            <a:gd name="connsiteY6" fmla="*/ 1270000 h 4730750"/>
            <a:gd name="connsiteX7" fmla="*/ 1428750 w 1932800"/>
            <a:gd name="connsiteY7" fmla="*/ 1666875 h 4730750"/>
            <a:gd name="connsiteX8" fmla="*/ 1524000 w 1932800"/>
            <a:gd name="connsiteY8" fmla="*/ 1984375 h 4730750"/>
            <a:gd name="connsiteX9" fmla="*/ 1571625 w 1932800"/>
            <a:gd name="connsiteY9" fmla="*/ 2143125 h 4730750"/>
            <a:gd name="connsiteX10" fmla="*/ 1587500 w 1932800"/>
            <a:gd name="connsiteY10" fmla="*/ 2428875 h 4730750"/>
            <a:gd name="connsiteX11" fmla="*/ 1555750 w 1932800"/>
            <a:gd name="connsiteY11" fmla="*/ 3127375 h 4730750"/>
            <a:gd name="connsiteX12" fmla="*/ 1476375 w 1932800"/>
            <a:gd name="connsiteY12" fmla="*/ 4270375 h 4730750"/>
            <a:gd name="connsiteX13" fmla="*/ 1063625 w 1932800"/>
            <a:gd name="connsiteY13" fmla="*/ 4238625 h 4730750"/>
            <a:gd name="connsiteX14" fmla="*/ 619125 w 1932800"/>
            <a:gd name="connsiteY14" fmla="*/ 4206875 h 4730750"/>
            <a:gd name="connsiteX15" fmla="*/ 492125 w 1932800"/>
            <a:gd name="connsiteY15" fmla="*/ 4365625 h 4730750"/>
            <a:gd name="connsiteX16" fmla="*/ 412750 w 1932800"/>
            <a:gd name="connsiteY16" fmla="*/ 4492625 h 4730750"/>
            <a:gd name="connsiteX17" fmla="*/ 365125 w 1932800"/>
            <a:gd name="connsiteY17" fmla="*/ 4603750 h 4730750"/>
            <a:gd name="connsiteX18" fmla="*/ 349250 w 1932800"/>
            <a:gd name="connsiteY18" fmla="*/ 4683125 h 4730750"/>
            <a:gd name="connsiteX19" fmla="*/ 222250 w 1932800"/>
            <a:gd name="connsiteY19" fmla="*/ 4730750 h 4730750"/>
            <a:gd name="connsiteX20" fmla="*/ 47625 w 1932800"/>
            <a:gd name="connsiteY20" fmla="*/ 4699000 h 4730750"/>
            <a:gd name="connsiteX21" fmla="*/ 15875 w 1932800"/>
            <a:gd name="connsiteY21" fmla="*/ 4445000 h 4730750"/>
            <a:gd name="connsiteX22" fmla="*/ 0 w 1932800"/>
            <a:gd name="connsiteY22" fmla="*/ 4191000 h 4730750"/>
            <a:gd name="connsiteX23" fmla="*/ 238125 w 1932800"/>
            <a:gd name="connsiteY23" fmla="*/ 4206875 h 4730750"/>
            <a:gd name="connsiteX0" fmla="*/ 1932800 w 1932800"/>
            <a:gd name="connsiteY0" fmla="*/ 208743 h 4730750"/>
            <a:gd name="connsiteX1" fmla="*/ 1705638 w 1932800"/>
            <a:gd name="connsiteY1" fmla="*/ 221490 h 4730750"/>
            <a:gd name="connsiteX2" fmla="*/ 1476375 w 1932800"/>
            <a:gd name="connsiteY2" fmla="*/ 0 h 4730750"/>
            <a:gd name="connsiteX3" fmla="*/ 1428750 w 1932800"/>
            <a:gd name="connsiteY3" fmla="*/ 555625 h 4730750"/>
            <a:gd name="connsiteX4" fmla="*/ 1428750 w 1932800"/>
            <a:gd name="connsiteY4" fmla="*/ 762000 h 4730750"/>
            <a:gd name="connsiteX5" fmla="*/ 1349375 w 1932800"/>
            <a:gd name="connsiteY5" fmla="*/ 1047750 h 4730750"/>
            <a:gd name="connsiteX6" fmla="*/ 1349375 w 1932800"/>
            <a:gd name="connsiteY6" fmla="*/ 1270000 h 4730750"/>
            <a:gd name="connsiteX7" fmla="*/ 1428750 w 1932800"/>
            <a:gd name="connsiteY7" fmla="*/ 1666875 h 4730750"/>
            <a:gd name="connsiteX8" fmla="*/ 1524000 w 1932800"/>
            <a:gd name="connsiteY8" fmla="*/ 1984375 h 4730750"/>
            <a:gd name="connsiteX9" fmla="*/ 1571625 w 1932800"/>
            <a:gd name="connsiteY9" fmla="*/ 2143125 h 4730750"/>
            <a:gd name="connsiteX10" fmla="*/ 1587500 w 1932800"/>
            <a:gd name="connsiteY10" fmla="*/ 2428875 h 4730750"/>
            <a:gd name="connsiteX11" fmla="*/ 1555750 w 1932800"/>
            <a:gd name="connsiteY11" fmla="*/ 3127375 h 4730750"/>
            <a:gd name="connsiteX12" fmla="*/ 1476375 w 1932800"/>
            <a:gd name="connsiteY12" fmla="*/ 4270375 h 4730750"/>
            <a:gd name="connsiteX13" fmla="*/ 1063625 w 1932800"/>
            <a:gd name="connsiteY13" fmla="*/ 4238625 h 4730750"/>
            <a:gd name="connsiteX14" fmla="*/ 619125 w 1932800"/>
            <a:gd name="connsiteY14" fmla="*/ 4206875 h 4730750"/>
            <a:gd name="connsiteX15" fmla="*/ 492125 w 1932800"/>
            <a:gd name="connsiteY15" fmla="*/ 4365625 h 4730750"/>
            <a:gd name="connsiteX16" fmla="*/ 412750 w 1932800"/>
            <a:gd name="connsiteY16" fmla="*/ 4492625 h 4730750"/>
            <a:gd name="connsiteX17" fmla="*/ 365125 w 1932800"/>
            <a:gd name="connsiteY17" fmla="*/ 4603750 h 4730750"/>
            <a:gd name="connsiteX18" fmla="*/ 349250 w 1932800"/>
            <a:gd name="connsiteY18" fmla="*/ 4683125 h 4730750"/>
            <a:gd name="connsiteX19" fmla="*/ 222250 w 1932800"/>
            <a:gd name="connsiteY19" fmla="*/ 4730750 h 4730750"/>
            <a:gd name="connsiteX20" fmla="*/ 47625 w 1932800"/>
            <a:gd name="connsiteY20" fmla="*/ 4699000 h 4730750"/>
            <a:gd name="connsiteX21" fmla="*/ 15875 w 1932800"/>
            <a:gd name="connsiteY21" fmla="*/ 4445000 h 4730750"/>
            <a:gd name="connsiteX22" fmla="*/ 0 w 1932800"/>
            <a:gd name="connsiteY22" fmla="*/ 4191000 h 4730750"/>
            <a:gd name="connsiteX23" fmla="*/ 238125 w 1932800"/>
            <a:gd name="connsiteY23" fmla="*/ 4206875 h 4730750"/>
            <a:gd name="connsiteX0" fmla="*/ 1932800 w 1932800"/>
            <a:gd name="connsiteY0" fmla="*/ 0 h 4522007"/>
            <a:gd name="connsiteX1" fmla="*/ 1705638 w 1932800"/>
            <a:gd name="connsiteY1" fmla="*/ 12747 h 4522007"/>
            <a:gd name="connsiteX2" fmla="*/ 1518278 w 1932800"/>
            <a:gd name="connsiteY2" fmla="*/ 15495 h 4522007"/>
            <a:gd name="connsiteX3" fmla="*/ 1428750 w 1932800"/>
            <a:gd name="connsiteY3" fmla="*/ 346882 h 4522007"/>
            <a:gd name="connsiteX4" fmla="*/ 1428750 w 1932800"/>
            <a:gd name="connsiteY4" fmla="*/ 553257 h 4522007"/>
            <a:gd name="connsiteX5" fmla="*/ 1349375 w 1932800"/>
            <a:gd name="connsiteY5" fmla="*/ 839007 h 4522007"/>
            <a:gd name="connsiteX6" fmla="*/ 1349375 w 1932800"/>
            <a:gd name="connsiteY6" fmla="*/ 106125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28750 w 1932800"/>
            <a:gd name="connsiteY4" fmla="*/ 553257 h 4522007"/>
            <a:gd name="connsiteX5" fmla="*/ 1349375 w 1932800"/>
            <a:gd name="connsiteY5" fmla="*/ 839007 h 4522007"/>
            <a:gd name="connsiteX6" fmla="*/ 1349375 w 1932800"/>
            <a:gd name="connsiteY6" fmla="*/ 106125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349375 w 1932800"/>
            <a:gd name="connsiteY5" fmla="*/ 839007 h 4522007"/>
            <a:gd name="connsiteX6" fmla="*/ 1349375 w 1932800"/>
            <a:gd name="connsiteY6" fmla="*/ 106125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349375 w 1932800"/>
            <a:gd name="connsiteY6" fmla="*/ 106125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697334 w 1932800"/>
            <a:gd name="connsiteY9" fmla="*/ 2046500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697334 w 1932800"/>
            <a:gd name="connsiteY9" fmla="*/ 2046500 h 4522007"/>
            <a:gd name="connsiteX10" fmla="*/ 1679687 w 1932800"/>
            <a:gd name="connsiteY10" fmla="*/ 2496118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697334 w 1932800"/>
            <a:gd name="connsiteY9" fmla="*/ 2046500 h 4522007"/>
            <a:gd name="connsiteX10" fmla="*/ 1679687 w 1932800"/>
            <a:gd name="connsiteY10" fmla="*/ 2496118 h 4522007"/>
            <a:gd name="connsiteX11" fmla="*/ 1622795 w 1932800"/>
            <a:gd name="connsiteY11" fmla="*/ 3203241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697334 w 1932800"/>
            <a:gd name="connsiteY9" fmla="*/ 2046500 h 4522007"/>
            <a:gd name="connsiteX10" fmla="*/ 1679687 w 1932800"/>
            <a:gd name="connsiteY10" fmla="*/ 2496118 h 4522007"/>
            <a:gd name="connsiteX11" fmla="*/ 1622795 w 1932800"/>
            <a:gd name="connsiteY11" fmla="*/ 3203241 h 4522007"/>
            <a:gd name="connsiteX12" fmla="*/ 1543420 w 1932800"/>
            <a:gd name="connsiteY12" fmla="*/ 4096131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30375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43420 w 1932800"/>
            <a:gd name="connsiteY12" fmla="*/ 4083384 h 4509260"/>
            <a:gd name="connsiteX13" fmla="*/ 1063625 w 1932800"/>
            <a:gd name="connsiteY13" fmla="*/ 4017135 h 4509260"/>
            <a:gd name="connsiteX14" fmla="*/ 619125 w 1932800"/>
            <a:gd name="connsiteY14" fmla="*/ 3985385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47625 w 1932800"/>
            <a:gd name="connsiteY20" fmla="*/ 4477510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32800 w 1932800"/>
            <a:gd name="connsiteY0" fmla="*/ 4501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43420 w 1932800"/>
            <a:gd name="connsiteY12" fmla="*/ 4083384 h 4509260"/>
            <a:gd name="connsiteX13" fmla="*/ 1063625 w 1932800"/>
            <a:gd name="connsiteY13" fmla="*/ 4017135 h 4509260"/>
            <a:gd name="connsiteX14" fmla="*/ 619125 w 1932800"/>
            <a:gd name="connsiteY14" fmla="*/ 3985385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47625 w 1932800"/>
            <a:gd name="connsiteY20" fmla="*/ 4477510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32800 w 1932800"/>
            <a:gd name="connsiteY0" fmla="*/ 4501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68561 w 1932800"/>
            <a:gd name="connsiteY12" fmla="*/ 4023013 h 4509260"/>
            <a:gd name="connsiteX13" fmla="*/ 1063625 w 1932800"/>
            <a:gd name="connsiteY13" fmla="*/ 4017135 h 4509260"/>
            <a:gd name="connsiteX14" fmla="*/ 619125 w 1932800"/>
            <a:gd name="connsiteY14" fmla="*/ 3985385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47625 w 1932800"/>
            <a:gd name="connsiteY20" fmla="*/ 4477510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32800 w 1932800"/>
            <a:gd name="connsiteY0" fmla="*/ 4501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68561 w 1932800"/>
            <a:gd name="connsiteY12" fmla="*/ 4023013 h 4509260"/>
            <a:gd name="connsiteX13" fmla="*/ 1063625 w 1932800"/>
            <a:gd name="connsiteY13" fmla="*/ 4017135 h 4509260"/>
            <a:gd name="connsiteX14" fmla="*/ 619125 w 1932800"/>
            <a:gd name="connsiteY14" fmla="*/ 4028508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47625 w 1932800"/>
            <a:gd name="connsiteY20" fmla="*/ 4477510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32800 w 1932800"/>
            <a:gd name="connsiteY0" fmla="*/ 4501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68561 w 1932800"/>
            <a:gd name="connsiteY12" fmla="*/ 4023013 h 4509260"/>
            <a:gd name="connsiteX13" fmla="*/ 1063625 w 1932800"/>
            <a:gd name="connsiteY13" fmla="*/ 4017135 h 4509260"/>
            <a:gd name="connsiteX14" fmla="*/ 619125 w 1932800"/>
            <a:gd name="connsiteY14" fmla="*/ 4028508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5722 w 1932800"/>
            <a:gd name="connsiteY20" fmla="*/ 4503384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92350 w 1992350"/>
            <a:gd name="connsiteY0" fmla="*/ 4501 h 4509260"/>
            <a:gd name="connsiteX1" fmla="*/ 1765188 w 1992350"/>
            <a:gd name="connsiteY1" fmla="*/ 0 h 4509260"/>
            <a:gd name="connsiteX2" fmla="*/ 1577828 w 1992350"/>
            <a:gd name="connsiteY2" fmla="*/ 2748 h 4509260"/>
            <a:gd name="connsiteX3" fmla="*/ 1546964 w 1992350"/>
            <a:gd name="connsiteY3" fmla="*/ 446254 h 4509260"/>
            <a:gd name="connsiteX4" fmla="*/ 1530203 w 1992350"/>
            <a:gd name="connsiteY4" fmla="*/ 695752 h 4509260"/>
            <a:gd name="connsiteX5" fmla="*/ 1534635 w 1992350"/>
            <a:gd name="connsiteY5" fmla="*/ 1015999 h 4509260"/>
            <a:gd name="connsiteX6" fmla="*/ 1568156 w 1992350"/>
            <a:gd name="connsiteY6" fmla="*/ 1238250 h 4509260"/>
            <a:gd name="connsiteX7" fmla="*/ 1655912 w 1992350"/>
            <a:gd name="connsiteY7" fmla="*/ 1523005 h 4509260"/>
            <a:gd name="connsiteX8" fmla="*/ 1692497 w 1992350"/>
            <a:gd name="connsiteY8" fmla="*/ 1788758 h 4509260"/>
            <a:gd name="connsiteX9" fmla="*/ 1756884 w 1992350"/>
            <a:gd name="connsiteY9" fmla="*/ 2033753 h 4509260"/>
            <a:gd name="connsiteX10" fmla="*/ 1739237 w 1992350"/>
            <a:gd name="connsiteY10" fmla="*/ 2483371 h 4509260"/>
            <a:gd name="connsiteX11" fmla="*/ 1682345 w 1992350"/>
            <a:gd name="connsiteY11" fmla="*/ 3190494 h 4509260"/>
            <a:gd name="connsiteX12" fmla="*/ 1628111 w 1992350"/>
            <a:gd name="connsiteY12" fmla="*/ 4023013 h 4509260"/>
            <a:gd name="connsiteX13" fmla="*/ 1123175 w 1992350"/>
            <a:gd name="connsiteY13" fmla="*/ 4017135 h 4509260"/>
            <a:gd name="connsiteX14" fmla="*/ 678675 w 1992350"/>
            <a:gd name="connsiteY14" fmla="*/ 4028508 h 4509260"/>
            <a:gd name="connsiteX15" fmla="*/ 551675 w 1992350"/>
            <a:gd name="connsiteY15" fmla="*/ 4144135 h 4509260"/>
            <a:gd name="connsiteX16" fmla="*/ 472300 w 1992350"/>
            <a:gd name="connsiteY16" fmla="*/ 4271135 h 4509260"/>
            <a:gd name="connsiteX17" fmla="*/ 424675 w 1992350"/>
            <a:gd name="connsiteY17" fmla="*/ 4382260 h 4509260"/>
            <a:gd name="connsiteX18" fmla="*/ 408800 w 1992350"/>
            <a:gd name="connsiteY18" fmla="*/ 4461635 h 4509260"/>
            <a:gd name="connsiteX19" fmla="*/ 281800 w 1992350"/>
            <a:gd name="connsiteY19" fmla="*/ 4509260 h 4509260"/>
            <a:gd name="connsiteX20" fmla="*/ 65272 w 1992350"/>
            <a:gd name="connsiteY20" fmla="*/ 4503384 h 4509260"/>
            <a:gd name="connsiteX21" fmla="*/ 0 w 1992350"/>
            <a:gd name="connsiteY21" fmla="*/ 4214885 h 4509260"/>
            <a:gd name="connsiteX22" fmla="*/ 59550 w 1992350"/>
            <a:gd name="connsiteY22" fmla="*/ 3969510 h 4509260"/>
            <a:gd name="connsiteX23" fmla="*/ 297675 w 1992350"/>
            <a:gd name="connsiteY23" fmla="*/ 3985385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49816 w 2033366"/>
            <a:gd name="connsiteY18" fmla="*/ 4461635 h 4509260"/>
            <a:gd name="connsiteX19" fmla="*/ 322816 w 2033366"/>
            <a:gd name="connsiteY19" fmla="*/ 4509260 h 4509260"/>
            <a:gd name="connsiteX20" fmla="*/ 106288 w 2033366"/>
            <a:gd name="connsiteY20" fmla="*/ 4503384 h 4509260"/>
            <a:gd name="connsiteX21" fmla="*/ 41016 w 2033366"/>
            <a:gd name="connsiteY21" fmla="*/ 4214885 h 4509260"/>
            <a:gd name="connsiteX22" fmla="*/ 0 w 2033366"/>
            <a:gd name="connsiteY22" fmla="*/ 3952261 h 4509260"/>
            <a:gd name="connsiteX23" fmla="*/ 338691 w 2033366"/>
            <a:gd name="connsiteY23" fmla="*/ 3985385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49816 w 2033366"/>
            <a:gd name="connsiteY18" fmla="*/ 4461635 h 4509260"/>
            <a:gd name="connsiteX19" fmla="*/ 322816 w 2033366"/>
            <a:gd name="connsiteY19" fmla="*/ 4509260 h 4509260"/>
            <a:gd name="connsiteX20" fmla="*/ 106288 w 2033366"/>
            <a:gd name="connsiteY20" fmla="*/ 4503384 h 4509260"/>
            <a:gd name="connsiteX21" fmla="*/ 41016 w 2033366"/>
            <a:gd name="connsiteY21" fmla="*/ 4214885 h 4509260"/>
            <a:gd name="connsiteX22" fmla="*/ 0 w 2033366"/>
            <a:gd name="connsiteY22" fmla="*/ 3952261 h 4509260"/>
            <a:gd name="connsiteX23" fmla="*/ 330310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49816 w 2033366"/>
            <a:gd name="connsiteY18" fmla="*/ 4461635 h 4509260"/>
            <a:gd name="connsiteX19" fmla="*/ 322816 w 2033366"/>
            <a:gd name="connsiteY19" fmla="*/ 4509260 h 4509260"/>
            <a:gd name="connsiteX20" fmla="*/ 106288 w 2033366"/>
            <a:gd name="connsiteY20" fmla="*/ 4503384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17750 w 2033366"/>
            <a:gd name="connsiteY18" fmla="*/ 4457519 h 4509260"/>
            <a:gd name="connsiteX19" fmla="*/ 322816 w 2033366"/>
            <a:gd name="connsiteY19" fmla="*/ 4509260 h 4509260"/>
            <a:gd name="connsiteX20" fmla="*/ 106288 w 2033366"/>
            <a:gd name="connsiteY20" fmla="*/ 4503384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17750 w 2033366"/>
            <a:gd name="connsiteY18" fmla="*/ 4457519 h 4509260"/>
            <a:gd name="connsiteX19" fmla="*/ 322816 w 2033366"/>
            <a:gd name="connsiteY19" fmla="*/ 4509260 h 4509260"/>
            <a:gd name="connsiteX20" fmla="*/ 118313 w 2033366"/>
            <a:gd name="connsiteY20" fmla="*/ 4495152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99856 w 2033366"/>
            <a:gd name="connsiteY14" fmla="*/ 3991464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17750 w 2033366"/>
            <a:gd name="connsiteY18" fmla="*/ 4457519 h 4509260"/>
            <a:gd name="connsiteX19" fmla="*/ 322816 w 2033366"/>
            <a:gd name="connsiteY19" fmla="*/ 4509260 h 4509260"/>
            <a:gd name="connsiteX20" fmla="*/ 118313 w 2033366"/>
            <a:gd name="connsiteY20" fmla="*/ 4495152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99856 w 2033366"/>
            <a:gd name="connsiteY14" fmla="*/ 3991464 h 4509260"/>
            <a:gd name="connsiteX15" fmla="*/ 656823 w 2033366"/>
            <a:gd name="connsiteY15" fmla="*/ 4090628 h 4509260"/>
            <a:gd name="connsiteX16" fmla="*/ 513316 w 2033366"/>
            <a:gd name="connsiteY16" fmla="*/ 4271135 h 4509260"/>
            <a:gd name="connsiteX17" fmla="*/ 465691 w 2033366"/>
            <a:gd name="connsiteY17" fmla="*/ 4382260 h 4509260"/>
            <a:gd name="connsiteX18" fmla="*/ 417750 w 2033366"/>
            <a:gd name="connsiteY18" fmla="*/ 4457519 h 4509260"/>
            <a:gd name="connsiteX19" fmla="*/ 322816 w 2033366"/>
            <a:gd name="connsiteY19" fmla="*/ 4509260 h 4509260"/>
            <a:gd name="connsiteX20" fmla="*/ 118313 w 2033366"/>
            <a:gd name="connsiteY20" fmla="*/ 4495152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1995218 w 1995218"/>
            <a:gd name="connsiteY0" fmla="*/ 0 h 4511345"/>
            <a:gd name="connsiteX1" fmla="*/ 1806204 w 1995218"/>
            <a:gd name="connsiteY1" fmla="*/ 2085 h 4511345"/>
            <a:gd name="connsiteX2" fmla="*/ 1618844 w 1995218"/>
            <a:gd name="connsiteY2" fmla="*/ 4833 h 4511345"/>
            <a:gd name="connsiteX3" fmla="*/ 1587980 w 1995218"/>
            <a:gd name="connsiteY3" fmla="*/ 448339 h 4511345"/>
            <a:gd name="connsiteX4" fmla="*/ 1571219 w 1995218"/>
            <a:gd name="connsiteY4" fmla="*/ 697837 h 4511345"/>
            <a:gd name="connsiteX5" fmla="*/ 1575651 w 1995218"/>
            <a:gd name="connsiteY5" fmla="*/ 1018084 h 4511345"/>
            <a:gd name="connsiteX6" fmla="*/ 1609172 w 1995218"/>
            <a:gd name="connsiteY6" fmla="*/ 1240335 h 4511345"/>
            <a:gd name="connsiteX7" fmla="*/ 1696928 w 1995218"/>
            <a:gd name="connsiteY7" fmla="*/ 1525090 h 4511345"/>
            <a:gd name="connsiteX8" fmla="*/ 1733513 w 1995218"/>
            <a:gd name="connsiteY8" fmla="*/ 1790843 h 4511345"/>
            <a:gd name="connsiteX9" fmla="*/ 1797900 w 1995218"/>
            <a:gd name="connsiteY9" fmla="*/ 2035838 h 4511345"/>
            <a:gd name="connsiteX10" fmla="*/ 1780253 w 1995218"/>
            <a:gd name="connsiteY10" fmla="*/ 2485456 h 4511345"/>
            <a:gd name="connsiteX11" fmla="*/ 1723361 w 1995218"/>
            <a:gd name="connsiteY11" fmla="*/ 3192579 h 4511345"/>
            <a:gd name="connsiteX12" fmla="*/ 1669127 w 1995218"/>
            <a:gd name="connsiteY12" fmla="*/ 4025098 h 4511345"/>
            <a:gd name="connsiteX13" fmla="*/ 1164191 w 1995218"/>
            <a:gd name="connsiteY13" fmla="*/ 4019220 h 4511345"/>
            <a:gd name="connsiteX14" fmla="*/ 799856 w 1995218"/>
            <a:gd name="connsiteY14" fmla="*/ 3993549 h 4511345"/>
            <a:gd name="connsiteX15" fmla="*/ 656823 w 1995218"/>
            <a:gd name="connsiteY15" fmla="*/ 4092713 h 4511345"/>
            <a:gd name="connsiteX16" fmla="*/ 513316 w 1995218"/>
            <a:gd name="connsiteY16" fmla="*/ 4273220 h 4511345"/>
            <a:gd name="connsiteX17" fmla="*/ 465691 w 1995218"/>
            <a:gd name="connsiteY17" fmla="*/ 4384345 h 4511345"/>
            <a:gd name="connsiteX18" fmla="*/ 417750 w 1995218"/>
            <a:gd name="connsiteY18" fmla="*/ 4459604 h 4511345"/>
            <a:gd name="connsiteX19" fmla="*/ 322816 w 1995218"/>
            <a:gd name="connsiteY19" fmla="*/ 4511345 h 4511345"/>
            <a:gd name="connsiteX20" fmla="*/ 118313 w 1995218"/>
            <a:gd name="connsiteY20" fmla="*/ 4497237 h 4511345"/>
            <a:gd name="connsiteX21" fmla="*/ 41016 w 1995218"/>
            <a:gd name="connsiteY21" fmla="*/ 4216970 h 4511345"/>
            <a:gd name="connsiteX22" fmla="*/ 0 w 1995218"/>
            <a:gd name="connsiteY22" fmla="*/ 3954346 h 4511345"/>
            <a:gd name="connsiteX23" fmla="*/ 222087 w 1995218"/>
            <a:gd name="connsiteY23" fmla="*/ 3927098 h 4511345"/>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09172 w 2004755"/>
            <a:gd name="connsiteY6" fmla="*/ 1238250 h 4509260"/>
            <a:gd name="connsiteX7" fmla="*/ 1696928 w 2004755"/>
            <a:gd name="connsiteY7" fmla="*/ 1523005 h 4509260"/>
            <a:gd name="connsiteX8" fmla="*/ 1733513 w 2004755"/>
            <a:gd name="connsiteY8" fmla="*/ 1788758 h 4509260"/>
            <a:gd name="connsiteX9" fmla="*/ 1797900 w 2004755"/>
            <a:gd name="connsiteY9" fmla="*/ 2033753 h 4509260"/>
            <a:gd name="connsiteX10" fmla="*/ 1780253 w 2004755"/>
            <a:gd name="connsiteY10" fmla="*/ 2483371 h 4509260"/>
            <a:gd name="connsiteX11" fmla="*/ 1723361 w 2004755"/>
            <a:gd name="connsiteY11" fmla="*/ 3190494 h 4509260"/>
            <a:gd name="connsiteX12" fmla="*/ 1669127 w 2004755"/>
            <a:gd name="connsiteY12" fmla="*/ 4023013 h 4509260"/>
            <a:gd name="connsiteX13" fmla="*/ 1164191 w 2004755"/>
            <a:gd name="connsiteY13" fmla="*/ 4017135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33513 w 2004755"/>
            <a:gd name="connsiteY8" fmla="*/ 1788758 h 4509260"/>
            <a:gd name="connsiteX9" fmla="*/ 1797900 w 2004755"/>
            <a:gd name="connsiteY9" fmla="*/ 2033753 h 4509260"/>
            <a:gd name="connsiteX10" fmla="*/ 1780253 w 2004755"/>
            <a:gd name="connsiteY10" fmla="*/ 2483371 h 4509260"/>
            <a:gd name="connsiteX11" fmla="*/ 1723361 w 2004755"/>
            <a:gd name="connsiteY11" fmla="*/ 3190494 h 4509260"/>
            <a:gd name="connsiteX12" fmla="*/ 1669127 w 2004755"/>
            <a:gd name="connsiteY12" fmla="*/ 4023013 h 4509260"/>
            <a:gd name="connsiteX13" fmla="*/ 1164191 w 2004755"/>
            <a:gd name="connsiteY13" fmla="*/ 4017135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65303 w 2004755"/>
            <a:gd name="connsiteY8" fmla="*/ 1798637 h 4509260"/>
            <a:gd name="connsiteX9" fmla="*/ 1797900 w 2004755"/>
            <a:gd name="connsiteY9" fmla="*/ 2033753 h 4509260"/>
            <a:gd name="connsiteX10" fmla="*/ 1780253 w 2004755"/>
            <a:gd name="connsiteY10" fmla="*/ 2483371 h 4509260"/>
            <a:gd name="connsiteX11" fmla="*/ 1723361 w 2004755"/>
            <a:gd name="connsiteY11" fmla="*/ 3190494 h 4509260"/>
            <a:gd name="connsiteX12" fmla="*/ 1669127 w 2004755"/>
            <a:gd name="connsiteY12" fmla="*/ 4023013 h 4509260"/>
            <a:gd name="connsiteX13" fmla="*/ 1164191 w 2004755"/>
            <a:gd name="connsiteY13" fmla="*/ 4017135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7900 w 2004755"/>
            <a:gd name="connsiteY9" fmla="*/ 2033753 h 4509260"/>
            <a:gd name="connsiteX10" fmla="*/ 1780253 w 2004755"/>
            <a:gd name="connsiteY10" fmla="*/ 2483371 h 4509260"/>
            <a:gd name="connsiteX11" fmla="*/ 1723361 w 2004755"/>
            <a:gd name="connsiteY11" fmla="*/ 3190494 h 4509260"/>
            <a:gd name="connsiteX12" fmla="*/ 1669127 w 2004755"/>
            <a:gd name="connsiteY12" fmla="*/ 4023013 h 4509260"/>
            <a:gd name="connsiteX13" fmla="*/ 1164191 w 2004755"/>
            <a:gd name="connsiteY13" fmla="*/ 4017135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78826 w 2004755"/>
            <a:gd name="connsiteY9" fmla="*/ 2033753 h 4509260"/>
            <a:gd name="connsiteX10" fmla="*/ 1780253 w 2004755"/>
            <a:gd name="connsiteY10" fmla="*/ 2483371 h 4509260"/>
            <a:gd name="connsiteX11" fmla="*/ 1723361 w 2004755"/>
            <a:gd name="connsiteY11" fmla="*/ 3190494 h 4509260"/>
            <a:gd name="connsiteX12" fmla="*/ 1669127 w 2004755"/>
            <a:gd name="connsiteY12" fmla="*/ 4023013 h 4509260"/>
            <a:gd name="connsiteX13" fmla="*/ 1164191 w 2004755"/>
            <a:gd name="connsiteY13" fmla="*/ 4017135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80253 w 2004755"/>
            <a:gd name="connsiteY10" fmla="*/ 2483371 h 4509260"/>
            <a:gd name="connsiteX11" fmla="*/ 1723361 w 2004755"/>
            <a:gd name="connsiteY11" fmla="*/ 3190494 h 4509260"/>
            <a:gd name="connsiteX12" fmla="*/ 1669127 w 2004755"/>
            <a:gd name="connsiteY12" fmla="*/ 4023013 h 4509260"/>
            <a:gd name="connsiteX13" fmla="*/ 1164191 w 2004755"/>
            <a:gd name="connsiteY13" fmla="*/ 4017135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80253 w 2004755"/>
            <a:gd name="connsiteY10" fmla="*/ 2483371 h 4509260"/>
            <a:gd name="connsiteX11" fmla="*/ 1723361 w 2004755"/>
            <a:gd name="connsiteY11" fmla="*/ 3190494 h 4509260"/>
            <a:gd name="connsiteX12" fmla="*/ 1669127 w 2004755"/>
            <a:gd name="connsiteY12" fmla="*/ 4023013 h 4509260"/>
            <a:gd name="connsiteX13" fmla="*/ 1164191 w 2004755"/>
            <a:gd name="connsiteY13" fmla="*/ 4017135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64191 w 2004755"/>
            <a:gd name="connsiteY13" fmla="*/ 4017135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64191 w 2004755"/>
            <a:gd name="connsiteY13" fmla="*/ 4017135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9856 w 2004755"/>
            <a:gd name="connsiteY14" fmla="*/ 3991464 h 4509260"/>
            <a:gd name="connsiteX15" fmla="*/ 650465 w 2004755"/>
            <a:gd name="connsiteY15" fmla="*/ 4130143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0319 w 2004755"/>
            <a:gd name="connsiteY14" fmla="*/ 4011221 h 4509260"/>
            <a:gd name="connsiteX15" fmla="*/ 650465 w 2004755"/>
            <a:gd name="connsiteY15" fmla="*/ 4130143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0319 w 2004755"/>
            <a:gd name="connsiteY14" fmla="*/ 4011221 h 4509260"/>
            <a:gd name="connsiteX15" fmla="*/ 650465 w 2004755"/>
            <a:gd name="connsiteY15" fmla="*/ 4130143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6677 w 2004755"/>
            <a:gd name="connsiteY14" fmla="*/ 4001343 h 4509260"/>
            <a:gd name="connsiteX15" fmla="*/ 650465 w 2004755"/>
            <a:gd name="connsiteY15" fmla="*/ 4130143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6677 w 2004755"/>
            <a:gd name="connsiteY14" fmla="*/ 4001343 h 4509260"/>
            <a:gd name="connsiteX15" fmla="*/ 650465 w 2004755"/>
            <a:gd name="connsiteY15" fmla="*/ 4130143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6677 w 2004755"/>
            <a:gd name="connsiteY14" fmla="*/ 4001343 h 4509260"/>
            <a:gd name="connsiteX15" fmla="*/ 650465 w 2004755"/>
            <a:gd name="connsiteY15" fmla="*/ 4130143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6677 w 2004755"/>
            <a:gd name="connsiteY14" fmla="*/ 4001343 h 4509260"/>
            <a:gd name="connsiteX15" fmla="*/ 650465 w 2004755"/>
            <a:gd name="connsiteY15" fmla="*/ 4130143 h 4509260"/>
            <a:gd name="connsiteX16" fmla="*/ 513316 w 2004755"/>
            <a:gd name="connsiteY16" fmla="*/ 4290892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6677 w 2004755"/>
            <a:gd name="connsiteY14" fmla="*/ 4001343 h 4509260"/>
            <a:gd name="connsiteX15" fmla="*/ 650465 w 2004755"/>
            <a:gd name="connsiteY15" fmla="*/ 4130143 h 4509260"/>
            <a:gd name="connsiteX16" fmla="*/ 513316 w 2004755"/>
            <a:gd name="connsiteY16" fmla="*/ 4290892 h 4509260"/>
            <a:gd name="connsiteX17" fmla="*/ 459333 w 2004755"/>
            <a:gd name="connsiteY17" fmla="*/ 4408603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6677 w 2004755"/>
            <a:gd name="connsiteY14" fmla="*/ 4001343 h 4509260"/>
            <a:gd name="connsiteX15" fmla="*/ 650465 w 2004755"/>
            <a:gd name="connsiteY15" fmla="*/ 4130143 h 4509260"/>
            <a:gd name="connsiteX16" fmla="*/ 513316 w 2004755"/>
            <a:gd name="connsiteY16" fmla="*/ 4290892 h 4509260"/>
            <a:gd name="connsiteX17" fmla="*/ 459333 w 2004755"/>
            <a:gd name="connsiteY17" fmla="*/ 4408603 h 4509260"/>
            <a:gd name="connsiteX18" fmla="*/ 417750 w 2004755"/>
            <a:gd name="connsiteY18" fmla="*/ 4473983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19139"/>
            <a:gd name="connsiteX1" fmla="*/ 1806204 w 2004755"/>
            <a:gd name="connsiteY1" fmla="*/ 0 h 4519139"/>
            <a:gd name="connsiteX2" fmla="*/ 1618844 w 2004755"/>
            <a:gd name="connsiteY2" fmla="*/ 2748 h 4519139"/>
            <a:gd name="connsiteX3" fmla="*/ 1587980 w 2004755"/>
            <a:gd name="connsiteY3" fmla="*/ 446254 h 4519139"/>
            <a:gd name="connsiteX4" fmla="*/ 1571219 w 2004755"/>
            <a:gd name="connsiteY4" fmla="*/ 695752 h 4519139"/>
            <a:gd name="connsiteX5" fmla="*/ 1575651 w 2004755"/>
            <a:gd name="connsiteY5" fmla="*/ 1015999 h 4519139"/>
            <a:gd name="connsiteX6" fmla="*/ 1612352 w 2004755"/>
            <a:gd name="connsiteY6" fmla="*/ 1231665 h 4519139"/>
            <a:gd name="connsiteX7" fmla="*/ 1696928 w 2004755"/>
            <a:gd name="connsiteY7" fmla="*/ 1523005 h 4519139"/>
            <a:gd name="connsiteX8" fmla="*/ 1749408 w 2004755"/>
            <a:gd name="connsiteY8" fmla="*/ 1798637 h 4519139"/>
            <a:gd name="connsiteX9" fmla="*/ 1791542 w 2004755"/>
            <a:gd name="connsiteY9" fmla="*/ 2033753 h 4519139"/>
            <a:gd name="connsiteX10" fmla="*/ 1758000 w 2004755"/>
            <a:gd name="connsiteY10" fmla="*/ 2562400 h 4519139"/>
            <a:gd name="connsiteX11" fmla="*/ 1723361 w 2004755"/>
            <a:gd name="connsiteY11" fmla="*/ 3190494 h 4519139"/>
            <a:gd name="connsiteX12" fmla="*/ 1669127 w 2004755"/>
            <a:gd name="connsiteY12" fmla="*/ 4023013 h 4519139"/>
            <a:gd name="connsiteX13" fmla="*/ 1170549 w 2004755"/>
            <a:gd name="connsiteY13" fmla="*/ 4003964 h 4519139"/>
            <a:gd name="connsiteX14" fmla="*/ 796677 w 2004755"/>
            <a:gd name="connsiteY14" fmla="*/ 4001343 h 4519139"/>
            <a:gd name="connsiteX15" fmla="*/ 650465 w 2004755"/>
            <a:gd name="connsiteY15" fmla="*/ 4130143 h 4519139"/>
            <a:gd name="connsiteX16" fmla="*/ 513316 w 2004755"/>
            <a:gd name="connsiteY16" fmla="*/ 4290892 h 4519139"/>
            <a:gd name="connsiteX17" fmla="*/ 459333 w 2004755"/>
            <a:gd name="connsiteY17" fmla="*/ 4408603 h 4519139"/>
            <a:gd name="connsiteX18" fmla="*/ 417750 w 2004755"/>
            <a:gd name="connsiteY18" fmla="*/ 4473983 h 4519139"/>
            <a:gd name="connsiteX19" fmla="*/ 306921 w 2004755"/>
            <a:gd name="connsiteY19" fmla="*/ 4519139 h 4519139"/>
            <a:gd name="connsiteX20" fmla="*/ 118313 w 2004755"/>
            <a:gd name="connsiteY20" fmla="*/ 4495152 h 4519139"/>
            <a:gd name="connsiteX21" fmla="*/ 41016 w 2004755"/>
            <a:gd name="connsiteY21" fmla="*/ 4214885 h 4519139"/>
            <a:gd name="connsiteX22" fmla="*/ 0 w 2004755"/>
            <a:gd name="connsiteY22" fmla="*/ 3952261 h 4519139"/>
            <a:gd name="connsiteX23" fmla="*/ 222087 w 2004755"/>
            <a:gd name="connsiteY23" fmla="*/ 3925013 h 4519139"/>
            <a:gd name="connsiteX0" fmla="*/ 2004755 w 2004755"/>
            <a:gd name="connsiteY0" fmla="*/ 7794 h 4534666"/>
            <a:gd name="connsiteX1" fmla="*/ 1806204 w 2004755"/>
            <a:gd name="connsiteY1" fmla="*/ 0 h 4534666"/>
            <a:gd name="connsiteX2" fmla="*/ 1618844 w 2004755"/>
            <a:gd name="connsiteY2" fmla="*/ 2748 h 4534666"/>
            <a:gd name="connsiteX3" fmla="*/ 1587980 w 2004755"/>
            <a:gd name="connsiteY3" fmla="*/ 446254 h 4534666"/>
            <a:gd name="connsiteX4" fmla="*/ 1571219 w 2004755"/>
            <a:gd name="connsiteY4" fmla="*/ 695752 h 4534666"/>
            <a:gd name="connsiteX5" fmla="*/ 1575651 w 2004755"/>
            <a:gd name="connsiteY5" fmla="*/ 1015999 h 4534666"/>
            <a:gd name="connsiteX6" fmla="*/ 1612352 w 2004755"/>
            <a:gd name="connsiteY6" fmla="*/ 1231665 h 4534666"/>
            <a:gd name="connsiteX7" fmla="*/ 1696928 w 2004755"/>
            <a:gd name="connsiteY7" fmla="*/ 1523005 h 4534666"/>
            <a:gd name="connsiteX8" fmla="*/ 1749408 w 2004755"/>
            <a:gd name="connsiteY8" fmla="*/ 1798637 h 4534666"/>
            <a:gd name="connsiteX9" fmla="*/ 1791542 w 2004755"/>
            <a:gd name="connsiteY9" fmla="*/ 2033753 h 4534666"/>
            <a:gd name="connsiteX10" fmla="*/ 1758000 w 2004755"/>
            <a:gd name="connsiteY10" fmla="*/ 2562400 h 4534666"/>
            <a:gd name="connsiteX11" fmla="*/ 1723361 w 2004755"/>
            <a:gd name="connsiteY11" fmla="*/ 3190494 h 4534666"/>
            <a:gd name="connsiteX12" fmla="*/ 1669127 w 2004755"/>
            <a:gd name="connsiteY12" fmla="*/ 4023013 h 4534666"/>
            <a:gd name="connsiteX13" fmla="*/ 1170549 w 2004755"/>
            <a:gd name="connsiteY13" fmla="*/ 4003964 h 4534666"/>
            <a:gd name="connsiteX14" fmla="*/ 796677 w 2004755"/>
            <a:gd name="connsiteY14" fmla="*/ 4001343 h 4534666"/>
            <a:gd name="connsiteX15" fmla="*/ 650465 w 2004755"/>
            <a:gd name="connsiteY15" fmla="*/ 4130143 h 4534666"/>
            <a:gd name="connsiteX16" fmla="*/ 513316 w 2004755"/>
            <a:gd name="connsiteY16" fmla="*/ 4290892 h 4534666"/>
            <a:gd name="connsiteX17" fmla="*/ 459333 w 2004755"/>
            <a:gd name="connsiteY17" fmla="*/ 4408603 h 4534666"/>
            <a:gd name="connsiteX18" fmla="*/ 417750 w 2004755"/>
            <a:gd name="connsiteY18" fmla="*/ 4473983 h 4534666"/>
            <a:gd name="connsiteX19" fmla="*/ 306921 w 2004755"/>
            <a:gd name="connsiteY19" fmla="*/ 4519139 h 4534666"/>
            <a:gd name="connsiteX20" fmla="*/ 153282 w 2004755"/>
            <a:gd name="connsiteY20" fmla="*/ 4534666 h 4534666"/>
            <a:gd name="connsiteX21" fmla="*/ 41016 w 2004755"/>
            <a:gd name="connsiteY21" fmla="*/ 4214885 h 4534666"/>
            <a:gd name="connsiteX22" fmla="*/ 0 w 2004755"/>
            <a:gd name="connsiteY22" fmla="*/ 3952261 h 4534666"/>
            <a:gd name="connsiteX23" fmla="*/ 222087 w 2004755"/>
            <a:gd name="connsiteY23" fmla="*/ 3925013 h 4534666"/>
            <a:gd name="connsiteX0" fmla="*/ 2004755 w 2004755"/>
            <a:gd name="connsiteY0" fmla="*/ 7794 h 4534666"/>
            <a:gd name="connsiteX1" fmla="*/ 1806204 w 2004755"/>
            <a:gd name="connsiteY1" fmla="*/ 0 h 4534666"/>
            <a:gd name="connsiteX2" fmla="*/ 1618844 w 2004755"/>
            <a:gd name="connsiteY2" fmla="*/ 2748 h 4534666"/>
            <a:gd name="connsiteX3" fmla="*/ 1587980 w 2004755"/>
            <a:gd name="connsiteY3" fmla="*/ 446254 h 4534666"/>
            <a:gd name="connsiteX4" fmla="*/ 1571219 w 2004755"/>
            <a:gd name="connsiteY4" fmla="*/ 695752 h 4534666"/>
            <a:gd name="connsiteX5" fmla="*/ 1575651 w 2004755"/>
            <a:gd name="connsiteY5" fmla="*/ 1015999 h 4534666"/>
            <a:gd name="connsiteX6" fmla="*/ 1612352 w 2004755"/>
            <a:gd name="connsiteY6" fmla="*/ 1231665 h 4534666"/>
            <a:gd name="connsiteX7" fmla="*/ 1696928 w 2004755"/>
            <a:gd name="connsiteY7" fmla="*/ 1523005 h 4534666"/>
            <a:gd name="connsiteX8" fmla="*/ 1749408 w 2004755"/>
            <a:gd name="connsiteY8" fmla="*/ 1798637 h 4534666"/>
            <a:gd name="connsiteX9" fmla="*/ 1791542 w 2004755"/>
            <a:gd name="connsiteY9" fmla="*/ 2033753 h 4534666"/>
            <a:gd name="connsiteX10" fmla="*/ 1758000 w 2004755"/>
            <a:gd name="connsiteY10" fmla="*/ 2562400 h 4534666"/>
            <a:gd name="connsiteX11" fmla="*/ 1723361 w 2004755"/>
            <a:gd name="connsiteY11" fmla="*/ 3190494 h 4534666"/>
            <a:gd name="connsiteX12" fmla="*/ 1669127 w 2004755"/>
            <a:gd name="connsiteY12" fmla="*/ 4023013 h 4534666"/>
            <a:gd name="connsiteX13" fmla="*/ 1170549 w 2004755"/>
            <a:gd name="connsiteY13" fmla="*/ 4003964 h 4534666"/>
            <a:gd name="connsiteX14" fmla="*/ 796677 w 2004755"/>
            <a:gd name="connsiteY14" fmla="*/ 4001343 h 4534666"/>
            <a:gd name="connsiteX15" fmla="*/ 650465 w 2004755"/>
            <a:gd name="connsiteY15" fmla="*/ 4130143 h 4534666"/>
            <a:gd name="connsiteX16" fmla="*/ 513316 w 2004755"/>
            <a:gd name="connsiteY16" fmla="*/ 4290892 h 4534666"/>
            <a:gd name="connsiteX17" fmla="*/ 459333 w 2004755"/>
            <a:gd name="connsiteY17" fmla="*/ 4408603 h 4534666"/>
            <a:gd name="connsiteX18" fmla="*/ 417750 w 2004755"/>
            <a:gd name="connsiteY18" fmla="*/ 4473983 h 4534666"/>
            <a:gd name="connsiteX19" fmla="*/ 306921 w 2004755"/>
            <a:gd name="connsiteY19" fmla="*/ 4519139 h 4534666"/>
            <a:gd name="connsiteX20" fmla="*/ 153282 w 2004755"/>
            <a:gd name="connsiteY20" fmla="*/ 4534666 h 4534666"/>
            <a:gd name="connsiteX21" fmla="*/ 98238 w 2004755"/>
            <a:gd name="connsiteY21" fmla="*/ 4244521 h 4534666"/>
            <a:gd name="connsiteX22" fmla="*/ 0 w 2004755"/>
            <a:gd name="connsiteY22" fmla="*/ 3952261 h 4534666"/>
            <a:gd name="connsiteX23" fmla="*/ 222087 w 2004755"/>
            <a:gd name="connsiteY23" fmla="*/ 3925013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42634 w 1950712"/>
            <a:gd name="connsiteY14" fmla="*/ 4001343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63707 w 1950712"/>
            <a:gd name="connsiteY18" fmla="*/ 4473983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168044 w 1950712"/>
            <a:gd name="connsiteY23" fmla="*/ 3925013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42634 w 1950712"/>
            <a:gd name="connsiteY14" fmla="*/ 4001343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63707 w 1950712"/>
            <a:gd name="connsiteY18" fmla="*/ 4473983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199834 w 1950712"/>
            <a:gd name="connsiteY23" fmla="*/ 4000749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42634 w 1950712"/>
            <a:gd name="connsiteY14" fmla="*/ 4001343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63707 w 1950712"/>
            <a:gd name="connsiteY18" fmla="*/ 4473983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191818 w 1950712"/>
            <a:gd name="connsiteY23" fmla="*/ 3976053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42634 w 1950712"/>
            <a:gd name="connsiteY14" fmla="*/ 4001343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63707 w 1950712"/>
            <a:gd name="connsiteY18" fmla="*/ 4473983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219875 w 1950712"/>
            <a:gd name="connsiteY23" fmla="*/ 3976053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34253 w 1950712"/>
            <a:gd name="connsiteY14" fmla="*/ 4009967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63707 w 1950712"/>
            <a:gd name="connsiteY18" fmla="*/ 4473983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219875 w 1950712"/>
            <a:gd name="connsiteY23" fmla="*/ 3976053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34253 w 1950712"/>
            <a:gd name="connsiteY14" fmla="*/ 4009967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63707 w 1950712"/>
            <a:gd name="connsiteY18" fmla="*/ 4473983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219875 w 1950712"/>
            <a:gd name="connsiteY23" fmla="*/ 3976053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34253 w 1950712"/>
            <a:gd name="connsiteY14" fmla="*/ 4009967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63707 w 1950712"/>
            <a:gd name="connsiteY18" fmla="*/ 4473983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219875 w 1950712"/>
            <a:gd name="connsiteY23" fmla="*/ 3976053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34253 w 1950712"/>
            <a:gd name="connsiteY14" fmla="*/ 4009967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52532 w 1950712"/>
            <a:gd name="connsiteY18" fmla="*/ 4476858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219875 w 1950712"/>
            <a:gd name="connsiteY23" fmla="*/ 3976053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34253 w 1950712"/>
            <a:gd name="connsiteY14" fmla="*/ 4009967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52532 w 1950712"/>
            <a:gd name="connsiteY18" fmla="*/ 4476858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219875 w 1950712"/>
            <a:gd name="connsiteY23" fmla="*/ 3976053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34253 w 1950712"/>
            <a:gd name="connsiteY14" fmla="*/ 4009967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52532 w 1950712"/>
            <a:gd name="connsiteY18" fmla="*/ 4476858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213046 w 1950712"/>
            <a:gd name="connsiteY23" fmla="*/ 4022218 h 4534666"/>
            <a:gd name="connsiteX0" fmla="*/ 1930225 w 1930225"/>
            <a:gd name="connsiteY0" fmla="*/ 7794 h 4534666"/>
            <a:gd name="connsiteX1" fmla="*/ 1731674 w 1930225"/>
            <a:gd name="connsiteY1" fmla="*/ 0 h 4534666"/>
            <a:gd name="connsiteX2" fmla="*/ 1544314 w 1930225"/>
            <a:gd name="connsiteY2" fmla="*/ 2748 h 4534666"/>
            <a:gd name="connsiteX3" fmla="*/ 1513450 w 1930225"/>
            <a:gd name="connsiteY3" fmla="*/ 446254 h 4534666"/>
            <a:gd name="connsiteX4" fmla="*/ 1496689 w 1930225"/>
            <a:gd name="connsiteY4" fmla="*/ 695752 h 4534666"/>
            <a:gd name="connsiteX5" fmla="*/ 1501121 w 1930225"/>
            <a:gd name="connsiteY5" fmla="*/ 1015999 h 4534666"/>
            <a:gd name="connsiteX6" fmla="*/ 1537822 w 1930225"/>
            <a:gd name="connsiteY6" fmla="*/ 1231665 h 4534666"/>
            <a:gd name="connsiteX7" fmla="*/ 1622398 w 1930225"/>
            <a:gd name="connsiteY7" fmla="*/ 1523005 h 4534666"/>
            <a:gd name="connsiteX8" fmla="*/ 1674878 w 1930225"/>
            <a:gd name="connsiteY8" fmla="*/ 1798637 h 4534666"/>
            <a:gd name="connsiteX9" fmla="*/ 1717012 w 1930225"/>
            <a:gd name="connsiteY9" fmla="*/ 2033753 h 4534666"/>
            <a:gd name="connsiteX10" fmla="*/ 1683470 w 1930225"/>
            <a:gd name="connsiteY10" fmla="*/ 2562400 h 4534666"/>
            <a:gd name="connsiteX11" fmla="*/ 1648831 w 1930225"/>
            <a:gd name="connsiteY11" fmla="*/ 3190494 h 4534666"/>
            <a:gd name="connsiteX12" fmla="*/ 1594597 w 1930225"/>
            <a:gd name="connsiteY12" fmla="*/ 4023013 h 4534666"/>
            <a:gd name="connsiteX13" fmla="*/ 1096019 w 1930225"/>
            <a:gd name="connsiteY13" fmla="*/ 4003964 h 4534666"/>
            <a:gd name="connsiteX14" fmla="*/ 713766 w 1930225"/>
            <a:gd name="connsiteY14" fmla="*/ 4009967 h 4534666"/>
            <a:gd name="connsiteX15" fmla="*/ 575935 w 1930225"/>
            <a:gd name="connsiteY15" fmla="*/ 4130143 h 4534666"/>
            <a:gd name="connsiteX16" fmla="*/ 438786 w 1930225"/>
            <a:gd name="connsiteY16" fmla="*/ 4290892 h 4534666"/>
            <a:gd name="connsiteX17" fmla="*/ 384803 w 1930225"/>
            <a:gd name="connsiteY17" fmla="*/ 4408603 h 4534666"/>
            <a:gd name="connsiteX18" fmla="*/ 332045 w 1930225"/>
            <a:gd name="connsiteY18" fmla="*/ 4476858 h 4534666"/>
            <a:gd name="connsiteX19" fmla="*/ 232391 w 1930225"/>
            <a:gd name="connsiteY19" fmla="*/ 4519139 h 4534666"/>
            <a:gd name="connsiteX20" fmla="*/ 78752 w 1930225"/>
            <a:gd name="connsiteY20" fmla="*/ 4534666 h 4534666"/>
            <a:gd name="connsiteX21" fmla="*/ 23708 w 1930225"/>
            <a:gd name="connsiteY21" fmla="*/ 4244521 h 4534666"/>
            <a:gd name="connsiteX22" fmla="*/ 0 w 1930225"/>
            <a:gd name="connsiteY22" fmla="*/ 4044009 h 4534666"/>
            <a:gd name="connsiteX23" fmla="*/ 192559 w 1930225"/>
            <a:gd name="connsiteY23" fmla="*/ 4022218 h 4534666"/>
            <a:gd name="connsiteX0" fmla="*/ 1930225 w 1930225"/>
            <a:gd name="connsiteY0" fmla="*/ 7794 h 4534666"/>
            <a:gd name="connsiteX1" fmla="*/ 1731674 w 1930225"/>
            <a:gd name="connsiteY1" fmla="*/ 0 h 4534666"/>
            <a:gd name="connsiteX2" fmla="*/ 1544314 w 1930225"/>
            <a:gd name="connsiteY2" fmla="*/ 2748 h 4534666"/>
            <a:gd name="connsiteX3" fmla="*/ 1513450 w 1930225"/>
            <a:gd name="connsiteY3" fmla="*/ 446254 h 4534666"/>
            <a:gd name="connsiteX4" fmla="*/ 1496689 w 1930225"/>
            <a:gd name="connsiteY4" fmla="*/ 695752 h 4534666"/>
            <a:gd name="connsiteX5" fmla="*/ 1501121 w 1930225"/>
            <a:gd name="connsiteY5" fmla="*/ 1015999 h 4534666"/>
            <a:gd name="connsiteX6" fmla="*/ 1537822 w 1930225"/>
            <a:gd name="connsiteY6" fmla="*/ 1231665 h 4534666"/>
            <a:gd name="connsiteX7" fmla="*/ 1622398 w 1930225"/>
            <a:gd name="connsiteY7" fmla="*/ 1523005 h 4534666"/>
            <a:gd name="connsiteX8" fmla="*/ 1674878 w 1930225"/>
            <a:gd name="connsiteY8" fmla="*/ 1798637 h 4534666"/>
            <a:gd name="connsiteX9" fmla="*/ 1717012 w 1930225"/>
            <a:gd name="connsiteY9" fmla="*/ 2033753 h 4534666"/>
            <a:gd name="connsiteX10" fmla="*/ 1683470 w 1930225"/>
            <a:gd name="connsiteY10" fmla="*/ 2562400 h 4534666"/>
            <a:gd name="connsiteX11" fmla="*/ 1648831 w 1930225"/>
            <a:gd name="connsiteY11" fmla="*/ 3190494 h 4534666"/>
            <a:gd name="connsiteX12" fmla="*/ 1594597 w 1930225"/>
            <a:gd name="connsiteY12" fmla="*/ 4023013 h 4534666"/>
            <a:gd name="connsiteX13" fmla="*/ 1096019 w 1930225"/>
            <a:gd name="connsiteY13" fmla="*/ 4003964 h 4534666"/>
            <a:gd name="connsiteX14" fmla="*/ 713766 w 1930225"/>
            <a:gd name="connsiteY14" fmla="*/ 4009967 h 4534666"/>
            <a:gd name="connsiteX15" fmla="*/ 575935 w 1930225"/>
            <a:gd name="connsiteY15" fmla="*/ 4130143 h 4534666"/>
            <a:gd name="connsiteX16" fmla="*/ 438786 w 1930225"/>
            <a:gd name="connsiteY16" fmla="*/ 4290892 h 4534666"/>
            <a:gd name="connsiteX17" fmla="*/ 384803 w 1930225"/>
            <a:gd name="connsiteY17" fmla="*/ 4408603 h 4534666"/>
            <a:gd name="connsiteX18" fmla="*/ 332045 w 1930225"/>
            <a:gd name="connsiteY18" fmla="*/ 4476858 h 4534666"/>
            <a:gd name="connsiteX19" fmla="*/ 232391 w 1930225"/>
            <a:gd name="connsiteY19" fmla="*/ 4519139 h 4534666"/>
            <a:gd name="connsiteX20" fmla="*/ 78752 w 1930225"/>
            <a:gd name="connsiteY20" fmla="*/ 4534666 h 4534666"/>
            <a:gd name="connsiteX21" fmla="*/ 40781 w 1930225"/>
            <a:gd name="connsiteY21" fmla="*/ 4258725 h 4534666"/>
            <a:gd name="connsiteX22" fmla="*/ 0 w 1930225"/>
            <a:gd name="connsiteY22" fmla="*/ 4044009 h 4534666"/>
            <a:gd name="connsiteX23" fmla="*/ 192559 w 1930225"/>
            <a:gd name="connsiteY23" fmla="*/ 4022218 h 4534666"/>
            <a:gd name="connsiteX0" fmla="*/ 1930225 w 1930225"/>
            <a:gd name="connsiteY0" fmla="*/ 7794 h 4538217"/>
            <a:gd name="connsiteX1" fmla="*/ 1731674 w 1930225"/>
            <a:gd name="connsiteY1" fmla="*/ 0 h 4538217"/>
            <a:gd name="connsiteX2" fmla="*/ 1544314 w 1930225"/>
            <a:gd name="connsiteY2" fmla="*/ 2748 h 4538217"/>
            <a:gd name="connsiteX3" fmla="*/ 1513450 w 1930225"/>
            <a:gd name="connsiteY3" fmla="*/ 446254 h 4538217"/>
            <a:gd name="connsiteX4" fmla="*/ 1496689 w 1930225"/>
            <a:gd name="connsiteY4" fmla="*/ 695752 h 4538217"/>
            <a:gd name="connsiteX5" fmla="*/ 1501121 w 1930225"/>
            <a:gd name="connsiteY5" fmla="*/ 1015999 h 4538217"/>
            <a:gd name="connsiteX6" fmla="*/ 1537822 w 1930225"/>
            <a:gd name="connsiteY6" fmla="*/ 1231665 h 4538217"/>
            <a:gd name="connsiteX7" fmla="*/ 1622398 w 1930225"/>
            <a:gd name="connsiteY7" fmla="*/ 1523005 h 4538217"/>
            <a:gd name="connsiteX8" fmla="*/ 1674878 w 1930225"/>
            <a:gd name="connsiteY8" fmla="*/ 1798637 h 4538217"/>
            <a:gd name="connsiteX9" fmla="*/ 1717012 w 1930225"/>
            <a:gd name="connsiteY9" fmla="*/ 2033753 h 4538217"/>
            <a:gd name="connsiteX10" fmla="*/ 1683470 w 1930225"/>
            <a:gd name="connsiteY10" fmla="*/ 2562400 h 4538217"/>
            <a:gd name="connsiteX11" fmla="*/ 1648831 w 1930225"/>
            <a:gd name="connsiteY11" fmla="*/ 3190494 h 4538217"/>
            <a:gd name="connsiteX12" fmla="*/ 1594597 w 1930225"/>
            <a:gd name="connsiteY12" fmla="*/ 4023013 h 4538217"/>
            <a:gd name="connsiteX13" fmla="*/ 1096019 w 1930225"/>
            <a:gd name="connsiteY13" fmla="*/ 4003964 h 4538217"/>
            <a:gd name="connsiteX14" fmla="*/ 713766 w 1930225"/>
            <a:gd name="connsiteY14" fmla="*/ 4009967 h 4538217"/>
            <a:gd name="connsiteX15" fmla="*/ 575935 w 1930225"/>
            <a:gd name="connsiteY15" fmla="*/ 4130143 h 4538217"/>
            <a:gd name="connsiteX16" fmla="*/ 438786 w 1930225"/>
            <a:gd name="connsiteY16" fmla="*/ 4290892 h 4538217"/>
            <a:gd name="connsiteX17" fmla="*/ 384803 w 1930225"/>
            <a:gd name="connsiteY17" fmla="*/ 4408603 h 4538217"/>
            <a:gd name="connsiteX18" fmla="*/ 332045 w 1930225"/>
            <a:gd name="connsiteY18" fmla="*/ 4476858 h 4538217"/>
            <a:gd name="connsiteX19" fmla="*/ 232391 w 1930225"/>
            <a:gd name="connsiteY19" fmla="*/ 4519139 h 4538217"/>
            <a:gd name="connsiteX20" fmla="*/ 112896 w 1930225"/>
            <a:gd name="connsiteY20" fmla="*/ 4538217 h 4538217"/>
            <a:gd name="connsiteX21" fmla="*/ 40781 w 1930225"/>
            <a:gd name="connsiteY21" fmla="*/ 4258725 h 4538217"/>
            <a:gd name="connsiteX22" fmla="*/ 0 w 1930225"/>
            <a:gd name="connsiteY22" fmla="*/ 4044009 h 4538217"/>
            <a:gd name="connsiteX23" fmla="*/ 192559 w 1930225"/>
            <a:gd name="connsiteY23" fmla="*/ 4022218 h 4538217"/>
            <a:gd name="connsiteX0" fmla="*/ 1930225 w 1930225"/>
            <a:gd name="connsiteY0" fmla="*/ 7794 h 4538217"/>
            <a:gd name="connsiteX1" fmla="*/ 1731674 w 1930225"/>
            <a:gd name="connsiteY1" fmla="*/ 0 h 4538217"/>
            <a:gd name="connsiteX2" fmla="*/ 1544314 w 1930225"/>
            <a:gd name="connsiteY2" fmla="*/ 2748 h 4538217"/>
            <a:gd name="connsiteX3" fmla="*/ 1513450 w 1930225"/>
            <a:gd name="connsiteY3" fmla="*/ 446254 h 4538217"/>
            <a:gd name="connsiteX4" fmla="*/ 1496689 w 1930225"/>
            <a:gd name="connsiteY4" fmla="*/ 695752 h 4538217"/>
            <a:gd name="connsiteX5" fmla="*/ 1501121 w 1930225"/>
            <a:gd name="connsiteY5" fmla="*/ 1015999 h 4538217"/>
            <a:gd name="connsiteX6" fmla="*/ 1537822 w 1930225"/>
            <a:gd name="connsiteY6" fmla="*/ 1231665 h 4538217"/>
            <a:gd name="connsiteX7" fmla="*/ 1622398 w 1930225"/>
            <a:gd name="connsiteY7" fmla="*/ 1523005 h 4538217"/>
            <a:gd name="connsiteX8" fmla="*/ 1674878 w 1930225"/>
            <a:gd name="connsiteY8" fmla="*/ 1798637 h 4538217"/>
            <a:gd name="connsiteX9" fmla="*/ 1717012 w 1930225"/>
            <a:gd name="connsiteY9" fmla="*/ 2033753 h 4538217"/>
            <a:gd name="connsiteX10" fmla="*/ 1683470 w 1930225"/>
            <a:gd name="connsiteY10" fmla="*/ 2562400 h 4538217"/>
            <a:gd name="connsiteX11" fmla="*/ 1648831 w 1930225"/>
            <a:gd name="connsiteY11" fmla="*/ 3190494 h 4538217"/>
            <a:gd name="connsiteX12" fmla="*/ 1594597 w 1930225"/>
            <a:gd name="connsiteY12" fmla="*/ 4023013 h 4538217"/>
            <a:gd name="connsiteX13" fmla="*/ 1096019 w 1930225"/>
            <a:gd name="connsiteY13" fmla="*/ 4003964 h 4538217"/>
            <a:gd name="connsiteX14" fmla="*/ 713766 w 1930225"/>
            <a:gd name="connsiteY14" fmla="*/ 4009967 h 4538217"/>
            <a:gd name="connsiteX15" fmla="*/ 575935 w 1930225"/>
            <a:gd name="connsiteY15" fmla="*/ 4130143 h 4538217"/>
            <a:gd name="connsiteX16" fmla="*/ 438786 w 1930225"/>
            <a:gd name="connsiteY16" fmla="*/ 4290892 h 4538217"/>
            <a:gd name="connsiteX17" fmla="*/ 384803 w 1930225"/>
            <a:gd name="connsiteY17" fmla="*/ 4408603 h 4538217"/>
            <a:gd name="connsiteX18" fmla="*/ 332045 w 1930225"/>
            <a:gd name="connsiteY18" fmla="*/ 4476858 h 4538217"/>
            <a:gd name="connsiteX19" fmla="*/ 232391 w 1930225"/>
            <a:gd name="connsiteY19" fmla="*/ 4519139 h 4538217"/>
            <a:gd name="connsiteX20" fmla="*/ 95824 w 1930225"/>
            <a:gd name="connsiteY20" fmla="*/ 4538217 h 4538217"/>
            <a:gd name="connsiteX21" fmla="*/ 40781 w 1930225"/>
            <a:gd name="connsiteY21" fmla="*/ 4258725 h 4538217"/>
            <a:gd name="connsiteX22" fmla="*/ 0 w 1930225"/>
            <a:gd name="connsiteY22" fmla="*/ 4044009 h 4538217"/>
            <a:gd name="connsiteX23" fmla="*/ 192559 w 1930225"/>
            <a:gd name="connsiteY23" fmla="*/ 4022218 h 4538217"/>
            <a:gd name="connsiteX0" fmla="*/ 1916567 w 1916567"/>
            <a:gd name="connsiteY0" fmla="*/ 7794 h 4538217"/>
            <a:gd name="connsiteX1" fmla="*/ 1718016 w 1916567"/>
            <a:gd name="connsiteY1" fmla="*/ 0 h 4538217"/>
            <a:gd name="connsiteX2" fmla="*/ 1530656 w 1916567"/>
            <a:gd name="connsiteY2" fmla="*/ 2748 h 4538217"/>
            <a:gd name="connsiteX3" fmla="*/ 1499792 w 1916567"/>
            <a:gd name="connsiteY3" fmla="*/ 446254 h 4538217"/>
            <a:gd name="connsiteX4" fmla="*/ 1483031 w 1916567"/>
            <a:gd name="connsiteY4" fmla="*/ 695752 h 4538217"/>
            <a:gd name="connsiteX5" fmla="*/ 1487463 w 1916567"/>
            <a:gd name="connsiteY5" fmla="*/ 1015999 h 4538217"/>
            <a:gd name="connsiteX6" fmla="*/ 1524164 w 1916567"/>
            <a:gd name="connsiteY6" fmla="*/ 1231665 h 4538217"/>
            <a:gd name="connsiteX7" fmla="*/ 1608740 w 1916567"/>
            <a:gd name="connsiteY7" fmla="*/ 1523005 h 4538217"/>
            <a:gd name="connsiteX8" fmla="*/ 1661220 w 1916567"/>
            <a:gd name="connsiteY8" fmla="*/ 1798637 h 4538217"/>
            <a:gd name="connsiteX9" fmla="*/ 1703354 w 1916567"/>
            <a:gd name="connsiteY9" fmla="*/ 2033753 h 4538217"/>
            <a:gd name="connsiteX10" fmla="*/ 1669812 w 1916567"/>
            <a:gd name="connsiteY10" fmla="*/ 2562400 h 4538217"/>
            <a:gd name="connsiteX11" fmla="*/ 1635173 w 1916567"/>
            <a:gd name="connsiteY11" fmla="*/ 3190494 h 4538217"/>
            <a:gd name="connsiteX12" fmla="*/ 1580939 w 1916567"/>
            <a:gd name="connsiteY12" fmla="*/ 4023013 h 4538217"/>
            <a:gd name="connsiteX13" fmla="*/ 1082361 w 1916567"/>
            <a:gd name="connsiteY13" fmla="*/ 4003964 h 4538217"/>
            <a:gd name="connsiteX14" fmla="*/ 700108 w 1916567"/>
            <a:gd name="connsiteY14" fmla="*/ 4009967 h 4538217"/>
            <a:gd name="connsiteX15" fmla="*/ 562277 w 1916567"/>
            <a:gd name="connsiteY15" fmla="*/ 4130143 h 4538217"/>
            <a:gd name="connsiteX16" fmla="*/ 425128 w 1916567"/>
            <a:gd name="connsiteY16" fmla="*/ 4290892 h 4538217"/>
            <a:gd name="connsiteX17" fmla="*/ 371145 w 1916567"/>
            <a:gd name="connsiteY17" fmla="*/ 4408603 h 4538217"/>
            <a:gd name="connsiteX18" fmla="*/ 318387 w 1916567"/>
            <a:gd name="connsiteY18" fmla="*/ 4476858 h 4538217"/>
            <a:gd name="connsiteX19" fmla="*/ 218733 w 1916567"/>
            <a:gd name="connsiteY19" fmla="*/ 4519139 h 4538217"/>
            <a:gd name="connsiteX20" fmla="*/ 82166 w 1916567"/>
            <a:gd name="connsiteY20" fmla="*/ 4538217 h 4538217"/>
            <a:gd name="connsiteX21" fmla="*/ 27123 w 1916567"/>
            <a:gd name="connsiteY21" fmla="*/ 4258725 h 4538217"/>
            <a:gd name="connsiteX22" fmla="*/ 0 w 1916567"/>
            <a:gd name="connsiteY22" fmla="*/ 4044009 h 4538217"/>
            <a:gd name="connsiteX23" fmla="*/ 178901 w 1916567"/>
            <a:gd name="connsiteY23" fmla="*/ 4022218 h 4538217"/>
            <a:gd name="connsiteX0" fmla="*/ 1916567 w 1916567"/>
            <a:gd name="connsiteY0" fmla="*/ 7794 h 4538217"/>
            <a:gd name="connsiteX1" fmla="*/ 1718016 w 1916567"/>
            <a:gd name="connsiteY1" fmla="*/ 0 h 4538217"/>
            <a:gd name="connsiteX2" fmla="*/ 1530656 w 1916567"/>
            <a:gd name="connsiteY2" fmla="*/ 2748 h 4538217"/>
            <a:gd name="connsiteX3" fmla="*/ 1499792 w 1916567"/>
            <a:gd name="connsiteY3" fmla="*/ 446254 h 4538217"/>
            <a:gd name="connsiteX4" fmla="*/ 1483031 w 1916567"/>
            <a:gd name="connsiteY4" fmla="*/ 695752 h 4538217"/>
            <a:gd name="connsiteX5" fmla="*/ 1487463 w 1916567"/>
            <a:gd name="connsiteY5" fmla="*/ 1015999 h 4538217"/>
            <a:gd name="connsiteX6" fmla="*/ 1524164 w 1916567"/>
            <a:gd name="connsiteY6" fmla="*/ 1231665 h 4538217"/>
            <a:gd name="connsiteX7" fmla="*/ 1608740 w 1916567"/>
            <a:gd name="connsiteY7" fmla="*/ 1523005 h 4538217"/>
            <a:gd name="connsiteX8" fmla="*/ 1661220 w 1916567"/>
            <a:gd name="connsiteY8" fmla="*/ 1798637 h 4538217"/>
            <a:gd name="connsiteX9" fmla="*/ 1703354 w 1916567"/>
            <a:gd name="connsiteY9" fmla="*/ 2033753 h 4538217"/>
            <a:gd name="connsiteX10" fmla="*/ 1669812 w 1916567"/>
            <a:gd name="connsiteY10" fmla="*/ 2562400 h 4538217"/>
            <a:gd name="connsiteX11" fmla="*/ 1635173 w 1916567"/>
            <a:gd name="connsiteY11" fmla="*/ 3190494 h 4538217"/>
            <a:gd name="connsiteX12" fmla="*/ 1580939 w 1916567"/>
            <a:gd name="connsiteY12" fmla="*/ 4023013 h 4538217"/>
            <a:gd name="connsiteX13" fmla="*/ 1082361 w 1916567"/>
            <a:gd name="connsiteY13" fmla="*/ 4003964 h 4538217"/>
            <a:gd name="connsiteX14" fmla="*/ 700108 w 1916567"/>
            <a:gd name="connsiteY14" fmla="*/ 4009967 h 4538217"/>
            <a:gd name="connsiteX15" fmla="*/ 562277 w 1916567"/>
            <a:gd name="connsiteY15" fmla="*/ 4130143 h 4538217"/>
            <a:gd name="connsiteX16" fmla="*/ 425128 w 1916567"/>
            <a:gd name="connsiteY16" fmla="*/ 4290892 h 4538217"/>
            <a:gd name="connsiteX17" fmla="*/ 371145 w 1916567"/>
            <a:gd name="connsiteY17" fmla="*/ 4408603 h 4538217"/>
            <a:gd name="connsiteX18" fmla="*/ 318387 w 1916567"/>
            <a:gd name="connsiteY18" fmla="*/ 4476858 h 4538217"/>
            <a:gd name="connsiteX19" fmla="*/ 218733 w 1916567"/>
            <a:gd name="connsiteY19" fmla="*/ 4519139 h 4538217"/>
            <a:gd name="connsiteX20" fmla="*/ 82166 w 1916567"/>
            <a:gd name="connsiteY20" fmla="*/ 4538217 h 4538217"/>
            <a:gd name="connsiteX21" fmla="*/ 33952 w 1916567"/>
            <a:gd name="connsiteY21" fmla="*/ 4269378 h 4538217"/>
            <a:gd name="connsiteX22" fmla="*/ 0 w 1916567"/>
            <a:gd name="connsiteY22" fmla="*/ 4044009 h 4538217"/>
            <a:gd name="connsiteX23" fmla="*/ 178901 w 1916567"/>
            <a:gd name="connsiteY23" fmla="*/ 4022218 h 4538217"/>
            <a:gd name="connsiteX0" fmla="*/ 1916567 w 1916567"/>
            <a:gd name="connsiteY0" fmla="*/ 7794 h 4538217"/>
            <a:gd name="connsiteX1" fmla="*/ 1718016 w 1916567"/>
            <a:gd name="connsiteY1" fmla="*/ 0 h 4538217"/>
            <a:gd name="connsiteX2" fmla="*/ 1530656 w 1916567"/>
            <a:gd name="connsiteY2" fmla="*/ 2748 h 4538217"/>
            <a:gd name="connsiteX3" fmla="*/ 1499792 w 1916567"/>
            <a:gd name="connsiteY3" fmla="*/ 446254 h 4538217"/>
            <a:gd name="connsiteX4" fmla="*/ 1483031 w 1916567"/>
            <a:gd name="connsiteY4" fmla="*/ 695752 h 4538217"/>
            <a:gd name="connsiteX5" fmla="*/ 1487463 w 1916567"/>
            <a:gd name="connsiteY5" fmla="*/ 1015999 h 4538217"/>
            <a:gd name="connsiteX6" fmla="*/ 1524164 w 1916567"/>
            <a:gd name="connsiteY6" fmla="*/ 1231665 h 4538217"/>
            <a:gd name="connsiteX7" fmla="*/ 1608740 w 1916567"/>
            <a:gd name="connsiteY7" fmla="*/ 1523005 h 4538217"/>
            <a:gd name="connsiteX8" fmla="*/ 1661220 w 1916567"/>
            <a:gd name="connsiteY8" fmla="*/ 1798637 h 4538217"/>
            <a:gd name="connsiteX9" fmla="*/ 1703354 w 1916567"/>
            <a:gd name="connsiteY9" fmla="*/ 2033753 h 4538217"/>
            <a:gd name="connsiteX10" fmla="*/ 1669812 w 1916567"/>
            <a:gd name="connsiteY10" fmla="*/ 2562400 h 4538217"/>
            <a:gd name="connsiteX11" fmla="*/ 1635173 w 1916567"/>
            <a:gd name="connsiteY11" fmla="*/ 3190494 h 4538217"/>
            <a:gd name="connsiteX12" fmla="*/ 1580939 w 1916567"/>
            <a:gd name="connsiteY12" fmla="*/ 4023013 h 4538217"/>
            <a:gd name="connsiteX13" fmla="*/ 1082361 w 1916567"/>
            <a:gd name="connsiteY13" fmla="*/ 4003964 h 4538217"/>
            <a:gd name="connsiteX14" fmla="*/ 700108 w 1916567"/>
            <a:gd name="connsiteY14" fmla="*/ 4009967 h 4538217"/>
            <a:gd name="connsiteX15" fmla="*/ 562277 w 1916567"/>
            <a:gd name="connsiteY15" fmla="*/ 4130143 h 4538217"/>
            <a:gd name="connsiteX16" fmla="*/ 425128 w 1916567"/>
            <a:gd name="connsiteY16" fmla="*/ 4290892 h 4538217"/>
            <a:gd name="connsiteX17" fmla="*/ 371145 w 1916567"/>
            <a:gd name="connsiteY17" fmla="*/ 4408603 h 4538217"/>
            <a:gd name="connsiteX18" fmla="*/ 318387 w 1916567"/>
            <a:gd name="connsiteY18" fmla="*/ 4476858 h 4538217"/>
            <a:gd name="connsiteX19" fmla="*/ 218733 w 1916567"/>
            <a:gd name="connsiteY19" fmla="*/ 4519139 h 4538217"/>
            <a:gd name="connsiteX20" fmla="*/ 82166 w 1916567"/>
            <a:gd name="connsiteY20" fmla="*/ 4538217 h 4538217"/>
            <a:gd name="connsiteX21" fmla="*/ 33952 w 1916567"/>
            <a:gd name="connsiteY21" fmla="*/ 4269378 h 4538217"/>
            <a:gd name="connsiteX22" fmla="*/ 0 w 1916567"/>
            <a:gd name="connsiteY22" fmla="*/ 4044009 h 4538217"/>
            <a:gd name="connsiteX23" fmla="*/ 189144 w 1916567"/>
            <a:gd name="connsiteY23" fmla="*/ 4018668 h 45382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1916567" h="4538217">
              <a:moveTo>
                <a:pt x="1916567" y="7794"/>
              </a:moveTo>
              <a:lnTo>
                <a:pt x="1718016" y="0"/>
              </a:lnTo>
              <a:lnTo>
                <a:pt x="1530656" y="2748"/>
              </a:lnTo>
              <a:lnTo>
                <a:pt x="1499792" y="446254"/>
              </a:lnTo>
              <a:lnTo>
                <a:pt x="1483031" y="695752"/>
              </a:lnTo>
              <a:cubicBezTo>
                <a:pt x="1484508" y="802501"/>
                <a:pt x="1485986" y="909250"/>
                <a:pt x="1487463" y="1015999"/>
              </a:cubicBezTo>
              <a:lnTo>
                <a:pt x="1524164" y="1231665"/>
              </a:lnTo>
              <a:lnTo>
                <a:pt x="1608740" y="1523005"/>
              </a:lnTo>
              <a:lnTo>
                <a:pt x="1661220" y="1798637"/>
              </a:lnTo>
              <a:cubicBezTo>
                <a:pt x="1675265" y="1877009"/>
                <a:pt x="1686131" y="1915867"/>
                <a:pt x="1703354" y="2033753"/>
              </a:cubicBezTo>
              <a:cubicBezTo>
                <a:pt x="1703830" y="2183626"/>
                <a:pt x="1685230" y="2422406"/>
                <a:pt x="1669812" y="2562400"/>
              </a:cubicBezTo>
              <a:lnTo>
                <a:pt x="1635173" y="3190494"/>
              </a:lnTo>
              <a:lnTo>
                <a:pt x="1580939" y="4023013"/>
              </a:lnTo>
              <a:lnTo>
                <a:pt x="1082361" y="4003964"/>
              </a:lnTo>
              <a:cubicBezTo>
                <a:pt x="954943" y="4005965"/>
                <a:pt x="827526" y="3984969"/>
                <a:pt x="700108" y="4009967"/>
              </a:cubicBezTo>
              <a:cubicBezTo>
                <a:pt x="638655" y="4059486"/>
                <a:pt x="611014" y="4087210"/>
                <a:pt x="562277" y="4130143"/>
              </a:cubicBezTo>
              <a:lnTo>
                <a:pt x="425128" y="4290892"/>
              </a:lnTo>
              <a:lnTo>
                <a:pt x="371145" y="4408603"/>
              </a:lnTo>
              <a:lnTo>
                <a:pt x="318387" y="4476858"/>
              </a:lnTo>
              <a:cubicBezTo>
                <a:pt x="285169" y="4505326"/>
                <a:pt x="251951" y="4505045"/>
                <a:pt x="218733" y="4519139"/>
              </a:cubicBezTo>
              <a:lnTo>
                <a:pt x="82166" y="4538217"/>
              </a:lnTo>
              <a:lnTo>
                <a:pt x="33952" y="4269378"/>
              </a:lnTo>
              <a:lnTo>
                <a:pt x="0" y="4044009"/>
              </a:lnTo>
              <a:lnTo>
                <a:pt x="189144" y="4018668"/>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86</xdr:col>
      <xdr:colOff>44918</xdr:colOff>
      <xdr:row>864</xdr:row>
      <xdr:rowOff>223096</xdr:rowOff>
    </xdr:from>
    <xdr:to>
      <xdr:col>109</xdr:col>
      <xdr:colOff>23811</xdr:colOff>
      <xdr:row>868</xdr:row>
      <xdr:rowOff>46264</xdr:rowOff>
    </xdr:to>
    <xdr:sp macro="" textlink="">
      <xdr:nvSpPr>
        <xdr:cNvPr id="44" name="テキスト ボックス 43">
          <a:extLst>
            <a:ext uri="{FF2B5EF4-FFF2-40B4-BE49-F238E27FC236}">
              <a16:creationId xmlns:a16="http://schemas.microsoft.com/office/drawing/2014/main" id="{C36998A8-C82F-4493-9C61-6CCC8F1B2F92}"/>
            </a:ext>
          </a:extLst>
        </xdr:cNvPr>
        <xdr:cNvSpPr txBox="1"/>
      </xdr:nvSpPr>
      <xdr:spPr>
        <a:xfrm>
          <a:off x="10655768" y="209334946"/>
          <a:ext cx="2826868" cy="7756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洪水　避難経路（→）</a:t>
          </a:r>
          <a:endParaRPr kumimoji="1" lang="en-US" altLang="ja-JP" sz="1600" b="1">
            <a:solidFill>
              <a:srgbClr val="FF0000"/>
            </a:solidFill>
          </a:endParaRPr>
        </a:p>
        <a:p>
          <a:r>
            <a:rPr kumimoji="1" lang="ja-JP" altLang="en-US" sz="1600" b="1">
              <a:solidFill>
                <a:srgbClr val="7030A0"/>
              </a:solidFill>
            </a:rPr>
            <a:t>内水　避難経路（→）</a:t>
          </a:r>
        </a:p>
      </xdr:txBody>
    </xdr:sp>
    <xdr:clientData/>
  </xdr:twoCellAnchor>
  <xdr:twoCellAnchor>
    <xdr:from>
      <xdr:col>101</xdr:col>
      <xdr:colOff>76616</xdr:colOff>
      <xdr:row>897</xdr:row>
      <xdr:rowOff>201166</xdr:rowOff>
    </xdr:from>
    <xdr:to>
      <xdr:col>130</xdr:col>
      <xdr:colOff>0</xdr:colOff>
      <xdr:row>899</xdr:row>
      <xdr:rowOff>47626</xdr:rowOff>
    </xdr:to>
    <xdr:sp macro="" textlink="">
      <xdr:nvSpPr>
        <xdr:cNvPr id="45" name="テキスト ボックス 44">
          <a:extLst>
            <a:ext uri="{FF2B5EF4-FFF2-40B4-BE49-F238E27FC236}">
              <a16:creationId xmlns:a16="http://schemas.microsoft.com/office/drawing/2014/main" id="{97D49E95-9521-4030-A148-A5BAA1518E1E}"/>
            </a:ext>
          </a:extLst>
        </xdr:cNvPr>
        <xdr:cNvSpPr txBox="1"/>
      </xdr:nvSpPr>
      <xdr:spPr>
        <a:xfrm>
          <a:off x="12544841" y="217171141"/>
          <a:ext cx="3514309" cy="3227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bg1">
                  <a:lumMod val="50000"/>
                </a:schemeClr>
              </a:solidFill>
            </a:rPr>
            <a:t>自主避難所：富奥防災コミュニティセンター</a:t>
          </a:r>
        </a:p>
      </xdr:txBody>
    </xdr:sp>
    <xdr:clientData/>
  </xdr:twoCellAnchor>
  <xdr:twoCellAnchor editAs="oneCell">
    <xdr:from>
      <xdr:col>130</xdr:col>
      <xdr:colOff>69274</xdr:colOff>
      <xdr:row>866</xdr:row>
      <xdr:rowOff>133016</xdr:rowOff>
    </xdr:from>
    <xdr:to>
      <xdr:col>134</xdr:col>
      <xdr:colOff>13674</xdr:colOff>
      <xdr:row>868</xdr:row>
      <xdr:rowOff>71722</xdr:rowOff>
    </xdr:to>
    <xdr:pic>
      <xdr:nvPicPr>
        <xdr:cNvPr id="46" name="図 45">
          <a:extLst>
            <a:ext uri="{FF2B5EF4-FFF2-40B4-BE49-F238E27FC236}">
              <a16:creationId xmlns:a16="http://schemas.microsoft.com/office/drawing/2014/main" id="{521FEABF-BF6A-49FB-8402-617B8BC66D86}"/>
            </a:ext>
          </a:extLst>
        </xdr:cNvPr>
        <xdr:cNvPicPr>
          <a:picLocks noChangeAspect="1"/>
        </xdr:cNvPicPr>
      </xdr:nvPicPr>
      <xdr:blipFill>
        <a:blip xmlns:r="http://schemas.openxmlformats.org/officeDocument/2006/relationships" r:embed="rId3">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16128424" y="209721116"/>
          <a:ext cx="439700" cy="414956"/>
        </a:xfrm>
        <a:prstGeom prst="rect">
          <a:avLst/>
        </a:prstGeom>
      </xdr:spPr>
    </xdr:pic>
    <xdr:clientData/>
  </xdr:twoCellAnchor>
  <xdr:twoCellAnchor>
    <xdr:from>
      <xdr:col>118</xdr:col>
      <xdr:colOff>109597</xdr:colOff>
      <xdr:row>868</xdr:row>
      <xdr:rowOff>63812</xdr:rowOff>
    </xdr:from>
    <xdr:to>
      <xdr:col>135</xdr:col>
      <xdr:colOff>46747</xdr:colOff>
      <xdr:row>869</xdr:row>
      <xdr:rowOff>187777</xdr:rowOff>
    </xdr:to>
    <xdr:sp macro="" textlink="">
      <xdr:nvSpPr>
        <xdr:cNvPr id="47" name="テキスト ボックス 46">
          <a:extLst>
            <a:ext uri="{FF2B5EF4-FFF2-40B4-BE49-F238E27FC236}">
              <a16:creationId xmlns:a16="http://schemas.microsoft.com/office/drawing/2014/main" id="{D37C4831-25AB-4D42-B67C-DCA83E49CE49}"/>
            </a:ext>
          </a:extLst>
        </xdr:cNvPr>
        <xdr:cNvSpPr txBox="1"/>
      </xdr:nvSpPr>
      <xdr:spPr>
        <a:xfrm>
          <a:off x="14682847" y="210128162"/>
          <a:ext cx="2042175" cy="3620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bg1">
                  <a:lumMod val="50000"/>
                </a:schemeClr>
              </a:solidFill>
            </a:rPr>
            <a:t>拠点避難所：野々市中学校</a:t>
          </a:r>
        </a:p>
      </xdr:txBody>
    </xdr:sp>
    <xdr:clientData/>
  </xdr:twoCellAnchor>
  <xdr:twoCellAnchor>
    <xdr:from>
      <xdr:col>132</xdr:col>
      <xdr:colOff>44823</xdr:colOff>
      <xdr:row>865</xdr:row>
      <xdr:rowOff>67235</xdr:rowOff>
    </xdr:from>
    <xdr:to>
      <xdr:col>137</xdr:col>
      <xdr:colOff>44824</xdr:colOff>
      <xdr:row>879</xdr:row>
      <xdr:rowOff>190500</xdr:rowOff>
    </xdr:to>
    <xdr:sp macro="" textlink="">
      <xdr:nvSpPr>
        <xdr:cNvPr id="48" name="フリーフォーム: 図形 47">
          <a:extLst>
            <a:ext uri="{FF2B5EF4-FFF2-40B4-BE49-F238E27FC236}">
              <a16:creationId xmlns:a16="http://schemas.microsoft.com/office/drawing/2014/main" id="{21BA70D6-58AC-4B03-AC67-E4C2F5B735AB}"/>
            </a:ext>
          </a:extLst>
        </xdr:cNvPr>
        <xdr:cNvSpPr/>
      </xdr:nvSpPr>
      <xdr:spPr>
        <a:xfrm>
          <a:off x="16351623" y="209417210"/>
          <a:ext cx="619126" cy="3457015"/>
        </a:xfrm>
        <a:custGeom>
          <a:avLst/>
          <a:gdLst>
            <a:gd name="connsiteX0" fmla="*/ 224118 w 425824"/>
            <a:gd name="connsiteY0" fmla="*/ 3406588 h 3406588"/>
            <a:gd name="connsiteX1" fmla="*/ 425824 w 425824"/>
            <a:gd name="connsiteY1" fmla="*/ 44823 h 3406588"/>
            <a:gd name="connsiteX2" fmla="*/ 0 w 425824"/>
            <a:gd name="connsiteY2" fmla="*/ 0 h 3406588"/>
            <a:gd name="connsiteX3" fmla="*/ 0 w 425824"/>
            <a:gd name="connsiteY3" fmla="*/ 235323 h 3406588"/>
            <a:gd name="connsiteX0" fmla="*/ 270571 w 425824"/>
            <a:gd name="connsiteY0" fmla="*/ 3406588 h 3406588"/>
            <a:gd name="connsiteX1" fmla="*/ 425824 w 425824"/>
            <a:gd name="connsiteY1" fmla="*/ 44823 h 3406588"/>
            <a:gd name="connsiteX2" fmla="*/ 0 w 425824"/>
            <a:gd name="connsiteY2" fmla="*/ 0 h 3406588"/>
            <a:gd name="connsiteX3" fmla="*/ 0 w 425824"/>
            <a:gd name="connsiteY3" fmla="*/ 235323 h 3406588"/>
            <a:gd name="connsiteX0" fmla="*/ 270571 w 425824"/>
            <a:gd name="connsiteY0" fmla="*/ 3406588 h 3406588"/>
            <a:gd name="connsiteX1" fmla="*/ 425824 w 425824"/>
            <a:gd name="connsiteY1" fmla="*/ 44823 h 3406588"/>
            <a:gd name="connsiteX2" fmla="*/ 0 w 425824"/>
            <a:gd name="connsiteY2" fmla="*/ 0 h 3406588"/>
            <a:gd name="connsiteX3" fmla="*/ 0 w 425824"/>
            <a:gd name="connsiteY3" fmla="*/ 272661 h 3406588"/>
          </a:gdLst>
          <a:ahLst/>
          <a:cxnLst>
            <a:cxn ang="0">
              <a:pos x="connsiteX0" y="connsiteY0"/>
            </a:cxn>
            <a:cxn ang="0">
              <a:pos x="connsiteX1" y="connsiteY1"/>
            </a:cxn>
            <a:cxn ang="0">
              <a:pos x="connsiteX2" y="connsiteY2"/>
            </a:cxn>
            <a:cxn ang="0">
              <a:pos x="connsiteX3" y="connsiteY3"/>
            </a:cxn>
          </a:cxnLst>
          <a:rect l="l" t="t" r="r" b="b"/>
          <a:pathLst>
            <a:path w="425824" h="3406588">
              <a:moveTo>
                <a:pt x="270571" y="3406588"/>
              </a:moveTo>
              <a:lnTo>
                <a:pt x="425824" y="44823"/>
              </a:lnTo>
              <a:lnTo>
                <a:pt x="0" y="0"/>
              </a:lnTo>
              <a:lnTo>
                <a:pt x="0" y="272661"/>
              </a:lnTo>
            </a:path>
          </a:pathLst>
        </a:custGeom>
        <a:noFill/>
        <a:ln w="57150">
          <a:solidFill>
            <a:srgbClr val="FF0000"/>
          </a:solidFill>
          <a:headEnd type="none" w="med" len="med"/>
          <a:tailEnd type="triangle" w="med" len="me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132</xdr:col>
      <xdr:colOff>85486</xdr:colOff>
      <xdr:row>865</xdr:row>
      <xdr:rowOff>119422</xdr:rowOff>
    </xdr:from>
    <xdr:to>
      <xdr:col>136</xdr:col>
      <xdr:colOff>101815</xdr:colOff>
      <xdr:row>880</xdr:row>
      <xdr:rowOff>7363</xdr:rowOff>
    </xdr:to>
    <xdr:sp macro="" textlink="">
      <xdr:nvSpPr>
        <xdr:cNvPr id="49" name="フリーフォーム: 図形 48">
          <a:extLst>
            <a:ext uri="{FF2B5EF4-FFF2-40B4-BE49-F238E27FC236}">
              <a16:creationId xmlns:a16="http://schemas.microsoft.com/office/drawing/2014/main" id="{6F1A091A-5DDF-4FFB-BEEC-55447E7ACA15}"/>
            </a:ext>
          </a:extLst>
        </xdr:cNvPr>
        <xdr:cNvSpPr/>
      </xdr:nvSpPr>
      <xdr:spPr>
        <a:xfrm>
          <a:off x="16392286" y="209469397"/>
          <a:ext cx="511629" cy="3459816"/>
        </a:xfrm>
        <a:custGeom>
          <a:avLst/>
          <a:gdLst>
            <a:gd name="connsiteX0" fmla="*/ 224118 w 425824"/>
            <a:gd name="connsiteY0" fmla="*/ 3406588 h 3406588"/>
            <a:gd name="connsiteX1" fmla="*/ 425824 w 425824"/>
            <a:gd name="connsiteY1" fmla="*/ 44823 h 3406588"/>
            <a:gd name="connsiteX2" fmla="*/ 0 w 425824"/>
            <a:gd name="connsiteY2" fmla="*/ 0 h 3406588"/>
            <a:gd name="connsiteX3" fmla="*/ 0 w 425824"/>
            <a:gd name="connsiteY3" fmla="*/ 235323 h 3406588"/>
            <a:gd name="connsiteX0" fmla="*/ 270571 w 425824"/>
            <a:gd name="connsiteY0" fmla="*/ 3406588 h 3406588"/>
            <a:gd name="connsiteX1" fmla="*/ 425824 w 425824"/>
            <a:gd name="connsiteY1" fmla="*/ 44823 h 3406588"/>
            <a:gd name="connsiteX2" fmla="*/ 0 w 425824"/>
            <a:gd name="connsiteY2" fmla="*/ 0 h 3406588"/>
            <a:gd name="connsiteX3" fmla="*/ 0 w 425824"/>
            <a:gd name="connsiteY3" fmla="*/ 235323 h 3406588"/>
            <a:gd name="connsiteX0" fmla="*/ 270571 w 425824"/>
            <a:gd name="connsiteY0" fmla="*/ 3406588 h 3406588"/>
            <a:gd name="connsiteX1" fmla="*/ 425824 w 425824"/>
            <a:gd name="connsiteY1" fmla="*/ 44823 h 3406588"/>
            <a:gd name="connsiteX2" fmla="*/ 96273 w 425824"/>
            <a:gd name="connsiteY2" fmla="*/ 0 h 3406588"/>
            <a:gd name="connsiteX3" fmla="*/ 0 w 425824"/>
            <a:gd name="connsiteY3" fmla="*/ 235323 h 3406588"/>
            <a:gd name="connsiteX0" fmla="*/ 270571 w 425824"/>
            <a:gd name="connsiteY0" fmla="*/ 3406588 h 3406588"/>
            <a:gd name="connsiteX1" fmla="*/ 425824 w 425824"/>
            <a:gd name="connsiteY1" fmla="*/ 44823 h 3406588"/>
            <a:gd name="connsiteX2" fmla="*/ 74056 w 425824"/>
            <a:gd name="connsiteY2" fmla="*/ 0 h 3406588"/>
            <a:gd name="connsiteX3" fmla="*/ 0 w 425824"/>
            <a:gd name="connsiteY3" fmla="*/ 235323 h 3406588"/>
            <a:gd name="connsiteX0" fmla="*/ 196515 w 351768"/>
            <a:gd name="connsiteY0" fmla="*/ 3406588 h 3406588"/>
            <a:gd name="connsiteX1" fmla="*/ 351768 w 351768"/>
            <a:gd name="connsiteY1" fmla="*/ 44823 h 3406588"/>
            <a:gd name="connsiteX2" fmla="*/ 0 w 351768"/>
            <a:gd name="connsiteY2" fmla="*/ 0 h 3406588"/>
            <a:gd name="connsiteX3" fmla="*/ 7406 w 351768"/>
            <a:gd name="connsiteY3" fmla="*/ 224668 h 3406588"/>
            <a:gd name="connsiteX0" fmla="*/ 196515 w 351768"/>
            <a:gd name="connsiteY0" fmla="*/ 3406588 h 3406588"/>
            <a:gd name="connsiteX1" fmla="*/ 351768 w 351768"/>
            <a:gd name="connsiteY1" fmla="*/ 44823 h 3406588"/>
            <a:gd name="connsiteX2" fmla="*/ 0 w 351768"/>
            <a:gd name="connsiteY2" fmla="*/ 0 h 3406588"/>
            <a:gd name="connsiteX3" fmla="*/ 3703 w 351768"/>
            <a:gd name="connsiteY3" fmla="*/ 224668 h 3406588"/>
          </a:gdLst>
          <a:ahLst/>
          <a:cxnLst>
            <a:cxn ang="0">
              <a:pos x="connsiteX0" y="connsiteY0"/>
            </a:cxn>
            <a:cxn ang="0">
              <a:pos x="connsiteX1" y="connsiteY1"/>
            </a:cxn>
            <a:cxn ang="0">
              <a:pos x="connsiteX2" y="connsiteY2"/>
            </a:cxn>
            <a:cxn ang="0">
              <a:pos x="connsiteX3" y="connsiteY3"/>
            </a:cxn>
          </a:cxnLst>
          <a:rect l="l" t="t" r="r" b="b"/>
          <a:pathLst>
            <a:path w="351768" h="3406588">
              <a:moveTo>
                <a:pt x="196515" y="3406588"/>
              </a:moveTo>
              <a:lnTo>
                <a:pt x="351768" y="44823"/>
              </a:lnTo>
              <a:lnTo>
                <a:pt x="0" y="0"/>
              </a:lnTo>
              <a:cubicBezTo>
                <a:pt x="1234" y="74889"/>
                <a:pt x="2469" y="149779"/>
                <a:pt x="3703" y="224668"/>
              </a:cubicBezTo>
            </a:path>
          </a:pathLst>
        </a:custGeom>
        <a:noFill/>
        <a:ln w="57150">
          <a:solidFill>
            <a:srgbClr val="7030A0"/>
          </a:solidFill>
          <a:headEnd type="none" w="med" len="med"/>
          <a:tailEnd type="triangle" w="med" len="me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169</xdr:col>
      <xdr:colOff>0</xdr:colOff>
      <xdr:row>856</xdr:row>
      <xdr:rowOff>0</xdr:rowOff>
    </xdr:from>
    <xdr:to>
      <xdr:col>209</xdr:col>
      <xdr:colOff>71747</xdr:colOff>
      <xdr:row>861</xdr:row>
      <xdr:rowOff>40821</xdr:rowOff>
    </xdr:to>
    <xdr:sp macro="" textlink="">
      <xdr:nvSpPr>
        <xdr:cNvPr id="50" name="正方形/長方形 49">
          <a:extLst>
            <a:ext uri="{FF2B5EF4-FFF2-40B4-BE49-F238E27FC236}">
              <a16:creationId xmlns:a16="http://schemas.microsoft.com/office/drawing/2014/main" id="{8AD6FEA6-E877-4B78-BAB5-B34E3B21A3A8}"/>
            </a:ext>
          </a:extLst>
        </xdr:cNvPr>
        <xdr:cNvSpPr/>
      </xdr:nvSpPr>
      <xdr:spPr>
        <a:xfrm>
          <a:off x="20628429" y="209999036"/>
          <a:ext cx="4970318" cy="1455964"/>
        </a:xfrm>
        <a:prstGeom prst="rect">
          <a:avLst/>
        </a:prstGeom>
        <a:solidFill>
          <a:schemeClr val="bg1"/>
        </a:solid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rPr>
            <a:t>“</a:t>
          </a:r>
          <a:r>
            <a:rPr kumimoji="1" lang="ja-JP" altLang="en-US" sz="1200" b="1">
              <a:solidFill>
                <a:schemeClr val="tx1"/>
              </a:solidFill>
              <a:effectLst/>
              <a:latin typeface="+mn-lt"/>
              <a:ea typeface="+mn-ea"/>
              <a:cs typeface="+mn-cs"/>
            </a:rPr>
            <a:t>避難先</a:t>
          </a:r>
          <a:r>
            <a:rPr kumimoji="1" lang="ja-JP" altLang="en-US" sz="1200" b="1">
              <a:solidFill>
                <a:schemeClr val="tx1"/>
              </a:solidFill>
            </a:rPr>
            <a:t>”について</a:t>
          </a:r>
          <a:endParaRPr kumimoji="1" lang="en-US" altLang="ja-JP" sz="1200">
            <a:solidFill>
              <a:schemeClr val="tx1"/>
            </a:solidFill>
          </a:endParaRPr>
        </a:p>
        <a:p>
          <a:pPr algn="l"/>
          <a:r>
            <a:rPr kumimoji="1" lang="ja-JP" altLang="en-US" sz="1100">
              <a:solidFill>
                <a:schemeClr val="tx1"/>
              </a:solidFill>
            </a:rPr>
            <a:t>立退き避難を実施する際の避難所を記載ください</a:t>
          </a:r>
          <a:endParaRPr kumimoji="1" lang="en-US" altLang="ja-JP" sz="1100">
            <a:solidFill>
              <a:schemeClr val="tx1"/>
            </a:solidFill>
          </a:endParaRPr>
        </a:p>
        <a:p>
          <a:pPr algn="l"/>
          <a:r>
            <a:rPr kumimoji="1" lang="ja-JP" altLang="en-US" sz="1100">
              <a:solidFill>
                <a:schemeClr val="tx1"/>
              </a:solidFill>
            </a:rPr>
            <a:t>避難先を３つ必ず記載する必要はありません</a:t>
          </a:r>
          <a:endParaRPr kumimoji="1" lang="en-US" altLang="ja-JP" sz="1100">
            <a:solidFill>
              <a:schemeClr val="tx1"/>
            </a:solidFill>
          </a:endParaRPr>
        </a:p>
        <a:p>
          <a:pPr algn="l"/>
          <a:r>
            <a:rPr kumimoji="1" lang="ja-JP" altLang="en-US" sz="1100">
              <a:solidFill>
                <a:schemeClr val="tx1"/>
              </a:solidFill>
            </a:rPr>
            <a:t>（例）避難先１　→　自主避難所</a:t>
          </a:r>
          <a:endParaRPr kumimoji="1" lang="en-US" altLang="ja-JP" sz="1100">
            <a:solidFill>
              <a:schemeClr val="tx1"/>
            </a:solidFill>
          </a:endParaRPr>
        </a:p>
        <a:p>
          <a:pPr algn="l"/>
          <a:r>
            <a:rPr kumimoji="1" lang="ja-JP" altLang="en-US" sz="1100">
              <a:solidFill>
                <a:schemeClr val="tx1"/>
              </a:solidFill>
            </a:rPr>
            <a:t>　　　避難先２　→　拠点避難所　等</a:t>
          </a:r>
        </a:p>
      </xdr:txBody>
    </xdr:sp>
    <xdr:clientData/>
  </xdr:twoCellAnchor>
  <xdr:twoCellAnchor>
    <xdr:from>
      <xdr:col>152</xdr:col>
      <xdr:colOff>40821</xdr:colOff>
      <xdr:row>856</xdr:row>
      <xdr:rowOff>122464</xdr:rowOff>
    </xdr:from>
    <xdr:to>
      <xdr:col>168</xdr:col>
      <xdr:colOff>63088</xdr:colOff>
      <xdr:row>857</xdr:row>
      <xdr:rowOff>95250</xdr:rowOff>
    </xdr:to>
    <xdr:cxnSp macro="">
      <xdr:nvCxnSpPr>
        <xdr:cNvPr id="51" name="直線矢印コネクタ 50">
          <a:extLst>
            <a:ext uri="{FF2B5EF4-FFF2-40B4-BE49-F238E27FC236}">
              <a16:creationId xmlns:a16="http://schemas.microsoft.com/office/drawing/2014/main" id="{5B4764C6-B207-4473-B3ED-2592CA8F7768}"/>
            </a:ext>
          </a:extLst>
        </xdr:cNvPr>
        <xdr:cNvCxnSpPr/>
      </xdr:nvCxnSpPr>
      <xdr:spPr>
        <a:xfrm flipV="1">
          <a:off x="18587357" y="210121500"/>
          <a:ext cx="1981695" cy="217714"/>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147</xdr:col>
      <xdr:colOff>54429</xdr:colOff>
      <xdr:row>856</xdr:row>
      <xdr:rowOff>190500</xdr:rowOff>
    </xdr:from>
    <xdr:to>
      <xdr:col>188</xdr:col>
      <xdr:colOff>26843</xdr:colOff>
      <xdr:row>861</xdr:row>
      <xdr:rowOff>30060</xdr:rowOff>
    </xdr:to>
    <xdr:sp macro="" textlink="">
      <xdr:nvSpPr>
        <xdr:cNvPr id="53" name="正方形/長方形 52">
          <a:extLst>
            <a:ext uri="{FF2B5EF4-FFF2-40B4-BE49-F238E27FC236}">
              <a16:creationId xmlns:a16="http://schemas.microsoft.com/office/drawing/2014/main" id="{C85B9E22-C783-426B-99F2-2C8FFAB7A638}"/>
            </a:ext>
          </a:extLst>
        </xdr:cNvPr>
        <xdr:cNvSpPr/>
      </xdr:nvSpPr>
      <xdr:spPr>
        <a:xfrm>
          <a:off x="18002250" y="210189536"/>
          <a:ext cx="4979843" cy="1254703"/>
        </a:xfrm>
        <a:prstGeom prst="rect">
          <a:avLst/>
        </a:prstGeom>
        <a:noFill/>
        <a:ln w="3492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000" b="1">
              <a:solidFill>
                <a:srgbClr val="FF0000"/>
              </a:solidFill>
            </a:rPr>
            <a:t>※</a:t>
          </a:r>
          <a:endParaRPr kumimoji="1" lang="ja-JP" altLang="en-US" sz="2000" b="1">
            <a:solidFill>
              <a:srgbClr val="FF0000"/>
            </a:solidFill>
          </a:endParaRPr>
        </a:p>
      </xdr:txBody>
    </xdr:sp>
    <xdr:clientData/>
  </xdr:twoCellAnchor>
  <xdr:twoCellAnchor editAs="oneCell">
    <xdr:from>
      <xdr:col>176</xdr:col>
      <xdr:colOff>49687</xdr:colOff>
      <xdr:row>118</xdr:row>
      <xdr:rowOff>255877</xdr:rowOff>
    </xdr:from>
    <xdr:to>
      <xdr:col>329</xdr:col>
      <xdr:colOff>28414</xdr:colOff>
      <xdr:row>153</xdr:row>
      <xdr:rowOff>147577</xdr:rowOff>
    </xdr:to>
    <xdr:pic>
      <xdr:nvPicPr>
        <xdr:cNvPr id="54" name="図 53">
          <a:extLst>
            <a:ext uri="{FF2B5EF4-FFF2-40B4-BE49-F238E27FC236}">
              <a16:creationId xmlns:a16="http://schemas.microsoft.com/office/drawing/2014/main" id="{9C220138-8288-47EA-A451-A6800FA140FE}"/>
            </a:ext>
          </a:extLst>
        </xdr:cNvPr>
        <xdr:cNvPicPr>
          <a:picLocks noChangeAspect="1"/>
        </xdr:cNvPicPr>
      </xdr:nvPicPr>
      <xdr:blipFill>
        <a:blip xmlns:r="http://schemas.openxmlformats.org/officeDocument/2006/relationships" r:embed="rId4"/>
        <a:stretch>
          <a:fillRect/>
        </a:stretch>
      </xdr:blipFill>
      <xdr:spPr>
        <a:xfrm>
          <a:off x="20166487" y="33974377"/>
          <a:ext cx="17466627" cy="9111900"/>
        </a:xfrm>
        <a:prstGeom prst="rect">
          <a:avLst/>
        </a:prstGeom>
      </xdr:spPr>
    </xdr:pic>
    <xdr:clientData/>
  </xdr:twoCellAnchor>
  <xdr:twoCellAnchor>
    <xdr:from>
      <xdr:col>176</xdr:col>
      <xdr:colOff>93909</xdr:colOff>
      <xdr:row>109</xdr:row>
      <xdr:rowOff>161554</xdr:rowOff>
    </xdr:from>
    <xdr:to>
      <xdr:col>245</xdr:col>
      <xdr:colOff>25875</xdr:colOff>
      <xdr:row>118</xdr:row>
      <xdr:rowOff>144545</xdr:rowOff>
    </xdr:to>
    <xdr:sp macro="" textlink="">
      <xdr:nvSpPr>
        <xdr:cNvPr id="55" name="正方形/長方形 54">
          <a:extLst>
            <a:ext uri="{FF2B5EF4-FFF2-40B4-BE49-F238E27FC236}">
              <a16:creationId xmlns:a16="http://schemas.microsoft.com/office/drawing/2014/main" id="{FA1E752F-1FD4-4FC7-B525-BEF55F43D1A4}"/>
            </a:ext>
          </a:extLst>
        </xdr:cNvPr>
        <xdr:cNvSpPr/>
      </xdr:nvSpPr>
      <xdr:spPr>
        <a:xfrm>
          <a:off x="20210709" y="31708354"/>
          <a:ext cx="7818666" cy="2154691"/>
        </a:xfrm>
        <a:prstGeom prst="rect">
          <a:avLst/>
        </a:prstGeom>
        <a:solidFill>
          <a:schemeClr val="bg1"/>
        </a:solid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rPr>
            <a:t>“浸水継続時間”について</a:t>
          </a:r>
          <a:endParaRPr kumimoji="1" lang="en-US" altLang="ja-JP" sz="1200" b="1">
            <a:solidFill>
              <a:schemeClr val="tx1"/>
            </a:solidFill>
          </a:endParaRPr>
        </a:p>
        <a:p>
          <a:pPr algn="l"/>
          <a:r>
            <a:rPr kumimoji="1" lang="ja-JP" altLang="en-US" sz="1100">
              <a:solidFill>
                <a:schemeClr val="tx1"/>
              </a:solidFill>
            </a:rPr>
            <a:t>野々市市ホームページの</a:t>
          </a:r>
          <a:r>
            <a:rPr kumimoji="1" lang="en-US" altLang="ja-JP" sz="1100">
              <a:solidFill>
                <a:schemeClr val="tx1"/>
              </a:solidFill>
            </a:rPr>
            <a:t>WEB</a:t>
          </a:r>
          <a:r>
            <a:rPr kumimoji="1" lang="ja-JP" altLang="en-US" sz="1100">
              <a:solidFill>
                <a:schemeClr val="tx1"/>
              </a:solidFill>
            </a:rPr>
            <a:t>版水害ハザードマップより確認することができます　　　　　　</a:t>
          </a:r>
          <a:r>
            <a:rPr kumimoji="1" lang="en-US" altLang="ja-JP" sz="900">
              <a:solidFill>
                <a:schemeClr val="tx1"/>
              </a:solidFill>
            </a:rPr>
            <a:t>WEB</a:t>
          </a:r>
          <a:r>
            <a:rPr kumimoji="1" lang="ja-JP" altLang="en-US" sz="900">
              <a:solidFill>
                <a:schemeClr val="tx1"/>
              </a:solidFill>
            </a:rPr>
            <a:t>版水害ハザードマップ</a:t>
          </a:r>
          <a:endParaRPr kumimoji="1" lang="en-US" altLang="ja-JP" sz="1100">
            <a:solidFill>
              <a:schemeClr val="tx1"/>
            </a:solidFill>
          </a:endParaRPr>
        </a:p>
        <a:p>
          <a:pPr algn="l"/>
          <a:r>
            <a:rPr kumimoji="1" lang="ja-JP" altLang="en-US" sz="1100">
              <a:solidFill>
                <a:schemeClr val="tx1"/>
              </a:solidFill>
            </a:rPr>
            <a:t>　</a:t>
          </a:r>
          <a:r>
            <a:rPr kumimoji="1" lang="en-US" altLang="ja-JP" sz="1100">
              <a:solidFill>
                <a:schemeClr val="tx1"/>
              </a:solidFill>
            </a:rPr>
            <a:t>WEB</a:t>
          </a:r>
          <a:r>
            <a:rPr kumimoji="1" lang="ja-JP" altLang="en-US" sz="1100">
              <a:solidFill>
                <a:schemeClr val="tx1"/>
              </a:solidFill>
            </a:rPr>
            <a:t>版水害ハザードマップ</a:t>
          </a:r>
          <a:r>
            <a:rPr kumimoji="1" lang="en-US" altLang="ja-JP" sz="1100">
              <a:solidFill>
                <a:schemeClr val="tx1"/>
              </a:solidFill>
            </a:rPr>
            <a:t>URL</a:t>
          </a:r>
          <a:r>
            <a:rPr kumimoji="1" lang="ja-JP" altLang="en-US" sz="1100">
              <a:solidFill>
                <a:schemeClr val="tx1"/>
              </a:solidFill>
            </a:rPr>
            <a:t>　（　</a:t>
          </a:r>
          <a:r>
            <a:rPr kumimoji="1" lang="en-US" altLang="ja-JP" sz="1100">
              <a:solidFill>
                <a:schemeClr val="tx1"/>
              </a:solidFill>
            </a:rPr>
            <a:t>https</a:t>
          </a:r>
          <a:r>
            <a:rPr lang="en-US" altLang="ja-JP" sz="1100" b="0" i="0" u="none" strike="noStrike" baseline="0">
              <a:solidFill>
                <a:schemeClr val="tx1"/>
              </a:solidFill>
              <a:latin typeface="+mn-lt"/>
              <a:ea typeface="+mn-ea"/>
              <a:cs typeface="+mn-cs"/>
            </a:rPr>
            <a:t>://www.city.nonoichi.lg.jp/bosai/hazardmap/</a:t>
          </a:r>
          <a:r>
            <a:rPr lang="ja-JP" altLang="en-US" sz="1100" b="0" i="0" u="none" strike="noStrike" baseline="0">
              <a:solidFill>
                <a:schemeClr val="tx1"/>
              </a:solidFill>
              <a:latin typeface="+mn-lt"/>
              <a:ea typeface="+mn-ea"/>
              <a:cs typeface="+mn-cs"/>
            </a:rPr>
            <a:t>　）</a:t>
          </a:r>
          <a:endParaRPr lang="en-US" altLang="ja-JP" sz="1100" b="0" i="0" u="none" strike="noStrike" baseline="0">
            <a:solidFill>
              <a:schemeClr val="tx1"/>
            </a:solidFill>
            <a:latin typeface="+mn-lt"/>
            <a:ea typeface="+mn-ea"/>
            <a:cs typeface="+mn-cs"/>
          </a:endParaRPr>
        </a:p>
        <a:p>
          <a:pPr algn="l"/>
          <a:endParaRPr lang="en-US" altLang="ja-JP" sz="1100" b="0" i="0" u="none" strike="noStrike" baseline="0">
            <a:solidFill>
              <a:schemeClr val="tx1"/>
            </a:solidFill>
            <a:latin typeface="+mn-lt"/>
            <a:ea typeface="+mn-ea"/>
            <a:cs typeface="+mn-cs"/>
          </a:endParaRPr>
        </a:p>
        <a:p>
          <a:pPr algn="l"/>
          <a:r>
            <a:rPr lang="en-US" altLang="ja-JP" sz="1100" b="0" i="0" u="none" strike="noStrike" baseline="0">
              <a:solidFill>
                <a:schemeClr val="tx1"/>
              </a:solidFill>
              <a:latin typeface="+mn-lt"/>
              <a:ea typeface="+mn-ea"/>
              <a:cs typeface="+mn-cs"/>
            </a:rPr>
            <a:t>【</a:t>
          </a:r>
          <a:r>
            <a:rPr lang="ja-JP" altLang="en-US" sz="1100" b="0" i="0" u="none" strike="noStrike" baseline="0">
              <a:solidFill>
                <a:schemeClr val="tx1"/>
              </a:solidFill>
              <a:latin typeface="+mn-lt"/>
              <a:ea typeface="+mn-ea"/>
              <a:cs typeface="+mn-cs"/>
            </a:rPr>
            <a:t>確認方法</a:t>
          </a:r>
          <a:r>
            <a:rPr lang="en-US" altLang="ja-JP" sz="1100" b="0" i="0" u="none" strike="noStrike" baseline="0">
              <a:solidFill>
                <a:schemeClr val="tx1"/>
              </a:solidFill>
              <a:latin typeface="+mn-lt"/>
              <a:ea typeface="+mn-ea"/>
              <a:cs typeface="+mn-cs"/>
            </a:rPr>
            <a:t>】</a:t>
          </a:r>
        </a:p>
        <a:p>
          <a:pPr algn="l"/>
          <a:r>
            <a:rPr lang="ja-JP" altLang="en-US" sz="1100" b="0" i="0" u="none" strike="noStrike" baseline="0">
              <a:solidFill>
                <a:schemeClr val="tx1"/>
              </a:solidFill>
              <a:latin typeface="+mn-lt"/>
              <a:ea typeface="+mn-ea"/>
              <a:cs typeface="+mn-cs"/>
            </a:rPr>
            <a:t>　①　条件より</a:t>
          </a:r>
          <a:r>
            <a:rPr lang="en-US" altLang="ja-JP" sz="1100" b="1" i="0" u="none" strike="noStrike" baseline="0">
              <a:solidFill>
                <a:schemeClr val="tx1"/>
              </a:solidFill>
              <a:latin typeface="+mn-lt"/>
              <a:ea typeface="+mn-ea"/>
              <a:cs typeface="+mn-cs"/>
            </a:rPr>
            <a:t>〈</a:t>
          </a:r>
          <a:r>
            <a:rPr lang="ja-JP" altLang="en-US" sz="1100" b="1" i="0" u="none" strike="noStrike" baseline="0">
              <a:solidFill>
                <a:schemeClr val="tx1"/>
              </a:solidFill>
              <a:latin typeface="+mn-lt"/>
              <a:ea typeface="+mn-ea"/>
              <a:cs typeface="+mn-cs"/>
            </a:rPr>
            <a:t>洪水</a:t>
          </a:r>
          <a:r>
            <a:rPr lang="en-US" altLang="ja-JP" sz="1100" b="1" i="0" u="none" strike="noStrike" baseline="0">
              <a:solidFill>
                <a:schemeClr val="tx1"/>
              </a:solidFill>
              <a:latin typeface="+mn-lt"/>
              <a:ea typeface="+mn-ea"/>
              <a:cs typeface="+mn-cs"/>
            </a:rPr>
            <a:t>〉</a:t>
          </a:r>
          <a:r>
            <a:rPr lang="ja-JP" altLang="en-US" sz="1100" b="1" i="0" u="none" strike="noStrike" baseline="0">
              <a:solidFill>
                <a:schemeClr val="tx1"/>
              </a:solidFill>
              <a:latin typeface="+mn-lt"/>
              <a:ea typeface="+mn-ea"/>
              <a:cs typeface="+mn-cs"/>
            </a:rPr>
            <a:t>浸水継続時間（想定最大規模）</a:t>
          </a:r>
          <a:r>
            <a:rPr lang="ja-JP" altLang="en-US" sz="1100" b="0" i="0" u="none" strike="noStrike" baseline="0">
              <a:solidFill>
                <a:schemeClr val="tx1"/>
              </a:solidFill>
              <a:latin typeface="+mn-lt"/>
              <a:ea typeface="+mn-ea"/>
              <a:cs typeface="+mn-cs"/>
            </a:rPr>
            <a:t>を選択</a:t>
          </a:r>
          <a:endParaRPr lang="en-US" altLang="ja-JP" sz="1100" b="0" i="0" u="none" strike="noStrike" baseline="0">
            <a:solidFill>
              <a:schemeClr val="tx1"/>
            </a:solidFill>
            <a:latin typeface="+mn-lt"/>
            <a:ea typeface="+mn-ea"/>
            <a:cs typeface="+mn-cs"/>
          </a:endParaRPr>
        </a:p>
        <a:p>
          <a:pPr algn="l"/>
          <a:r>
            <a:rPr lang="ja-JP" altLang="en-US" sz="1100" b="0" i="0" u="none" strike="noStrike" baseline="0">
              <a:solidFill>
                <a:schemeClr val="tx1"/>
              </a:solidFill>
              <a:latin typeface="+mn-lt"/>
              <a:ea typeface="+mn-ea"/>
              <a:cs typeface="+mn-cs"/>
            </a:rPr>
            <a:t>　②　下記の画面にて施設の場所の着色を確認し最大の継続時間を避難確保計画に記載</a:t>
          </a:r>
          <a:endParaRPr lang="en-US" altLang="ja-JP" sz="1100" b="0" i="0" u="none" strike="noStrike" baseline="0">
            <a:solidFill>
              <a:schemeClr val="tx1"/>
            </a:solidFill>
            <a:latin typeface="+mn-lt"/>
            <a:ea typeface="+mn-ea"/>
            <a:cs typeface="+mn-cs"/>
          </a:endParaRPr>
        </a:p>
        <a:p>
          <a:pPr algn="l"/>
          <a:r>
            <a:rPr lang="ja-JP" altLang="en-US" sz="1100" b="0" i="0" u="none" strike="noStrike" baseline="0">
              <a:solidFill>
                <a:schemeClr val="tx1"/>
              </a:solidFill>
              <a:latin typeface="+mn-lt"/>
              <a:ea typeface="+mn-ea"/>
              <a:cs typeface="+mn-cs"/>
            </a:rPr>
            <a:t>　（例：野々市市役所の場合）</a:t>
          </a:r>
          <a:endParaRPr lang="en-US" altLang="ja-JP" sz="1100" b="0" i="0" u="none" strike="noStrike" baseline="0">
            <a:solidFill>
              <a:schemeClr val="tx1"/>
            </a:solidFill>
            <a:latin typeface="+mn-lt"/>
            <a:ea typeface="+mn-ea"/>
            <a:cs typeface="+mn-cs"/>
          </a:endParaRPr>
        </a:p>
        <a:p>
          <a:pPr algn="l"/>
          <a:r>
            <a:rPr lang="ja-JP" altLang="en-US" sz="1100" b="0" i="0" u="none" strike="noStrike" baseline="0">
              <a:solidFill>
                <a:schemeClr val="tx1"/>
              </a:solidFill>
              <a:latin typeface="+mn-lt"/>
              <a:ea typeface="+mn-ea"/>
              <a:cs typeface="+mn-cs"/>
            </a:rPr>
            <a:t>　　一部濃い青色と薄い青色の着色が確認できるため、凡例より薄い青色の最大の継続時間“２～４時間”に該当</a:t>
          </a:r>
          <a:endParaRPr kumimoji="1" lang="ja-JP" altLang="en-US" sz="1100">
            <a:solidFill>
              <a:schemeClr val="tx1"/>
            </a:solidFill>
          </a:endParaRPr>
        </a:p>
      </xdr:txBody>
    </xdr:sp>
    <xdr:clientData/>
  </xdr:twoCellAnchor>
  <xdr:twoCellAnchor>
    <xdr:from>
      <xdr:col>175</xdr:col>
      <xdr:colOff>77830</xdr:colOff>
      <xdr:row>109</xdr:row>
      <xdr:rowOff>38100</xdr:rowOff>
    </xdr:from>
    <xdr:to>
      <xdr:col>330</xdr:col>
      <xdr:colOff>15485</xdr:colOff>
      <xdr:row>154</xdr:row>
      <xdr:rowOff>93518</xdr:rowOff>
    </xdr:to>
    <xdr:sp macro="" textlink="">
      <xdr:nvSpPr>
        <xdr:cNvPr id="56" name="正方形/長方形 55">
          <a:extLst>
            <a:ext uri="{FF2B5EF4-FFF2-40B4-BE49-F238E27FC236}">
              <a16:creationId xmlns:a16="http://schemas.microsoft.com/office/drawing/2014/main" id="{7DB14B03-24A9-4402-9111-82803C67DA7B}"/>
            </a:ext>
          </a:extLst>
        </xdr:cNvPr>
        <xdr:cNvSpPr/>
      </xdr:nvSpPr>
      <xdr:spPr>
        <a:xfrm>
          <a:off x="20080330" y="31584900"/>
          <a:ext cx="17654155" cy="11675918"/>
        </a:xfrm>
        <a:prstGeom prst="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231</xdr:col>
      <xdr:colOff>93111</xdr:colOff>
      <xdr:row>134</xdr:row>
      <xdr:rowOff>52770</xdr:rowOff>
    </xdr:from>
    <xdr:to>
      <xdr:col>246</xdr:col>
      <xdr:colOff>70700</xdr:colOff>
      <xdr:row>141</xdr:row>
      <xdr:rowOff>254476</xdr:rowOff>
    </xdr:to>
    <xdr:sp macro="" textlink="">
      <xdr:nvSpPr>
        <xdr:cNvPr id="57" name="フリーフォーム: 図形 56">
          <a:extLst>
            <a:ext uri="{FF2B5EF4-FFF2-40B4-BE49-F238E27FC236}">
              <a16:creationId xmlns:a16="http://schemas.microsoft.com/office/drawing/2014/main" id="{9A2CFEDB-44C3-40CD-A8F6-4CB608BC79B4}"/>
            </a:ext>
          </a:extLst>
        </xdr:cNvPr>
        <xdr:cNvSpPr/>
      </xdr:nvSpPr>
      <xdr:spPr>
        <a:xfrm>
          <a:off x="26496411" y="37924170"/>
          <a:ext cx="1692089" cy="2068606"/>
        </a:xfrm>
        <a:custGeom>
          <a:avLst/>
          <a:gdLst>
            <a:gd name="connsiteX0" fmla="*/ 156882 w 1826559"/>
            <a:gd name="connsiteY0" fmla="*/ 0 h 1994647"/>
            <a:gd name="connsiteX1" fmla="*/ 0 w 1826559"/>
            <a:gd name="connsiteY1" fmla="*/ 1770530 h 1994647"/>
            <a:gd name="connsiteX2" fmla="*/ 123265 w 1826559"/>
            <a:gd name="connsiteY2" fmla="*/ 1893794 h 1994647"/>
            <a:gd name="connsiteX3" fmla="*/ 1826559 w 1826559"/>
            <a:gd name="connsiteY3" fmla="*/ 1994647 h 1994647"/>
            <a:gd name="connsiteX4" fmla="*/ 1736912 w 1826559"/>
            <a:gd name="connsiteY4" fmla="*/ 818030 h 1994647"/>
            <a:gd name="connsiteX5" fmla="*/ 1748117 w 1826559"/>
            <a:gd name="connsiteY5" fmla="*/ 100853 h 1994647"/>
            <a:gd name="connsiteX6" fmla="*/ 156882 w 1826559"/>
            <a:gd name="connsiteY6" fmla="*/ 0 h 19946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26559" h="1994647">
              <a:moveTo>
                <a:pt x="156882" y="0"/>
              </a:moveTo>
              <a:lnTo>
                <a:pt x="0" y="1770530"/>
              </a:lnTo>
              <a:lnTo>
                <a:pt x="123265" y="1893794"/>
              </a:lnTo>
              <a:lnTo>
                <a:pt x="1826559" y="1994647"/>
              </a:lnTo>
              <a:lnTo>
                <a:pt x="1736912" y="818030"/>
              </a:lnTo>
              <a:lnTo>
                <a:pt x="1748117" y="100853"/>
              </a:lnTo>
              <a:lnTo>
                <a:pt x="156882" y="0"/>
              </a:lnTo>
              <a:close/>
            </a:path>
          </a:pathLst>
        </a:cu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234</xdr:col>
      <xdr:colOff>59493</xdr:colOff>
      <xdr:row>138</xdr:row>
      <xdr:rowOff>164829</xdr:rowOff>
    </xdr:from>
    <xdr:to>
      <xdr:col>243</xdr:col>
      <xdr:colOff>12429</xdr:colOff>
      <xdr:row>141</xdr:row>
      <xdr:rowOff>10188</xdr:rowOff>
    </xdr:to>
    <xdr:sp macro="" textlink="">
      <xdr:nvSpPr>
        <xdr:cNvPr id="58" name="楕円 57">
          <a:extLst>
            <a:ext uri="{FF2B5EF4-FFF2-40B4-BE49-F238E27FC236}">
              <a16:creationId xmlns:a16="http://schemas.microsoft.com/office/drawing/2014/main" id="{22029C44-BB23-4C03-B775-9FD42E2BF3C5}"/>
            </a:ext>
          </a:extLst>
        </xdr:cNvPr>
        <xdr:cNvSpPr/>
      </xdr:nvSpPr>
      <xdr:spPr>
        <a:xfrm>
          <a:off x="26805693" y="39103029"/>
          <a:ext cx="981636" cy="645459"/>
        </a:xfrm>
        <a:prstGeom prst="ellipse">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243</xdr:col>
      <xdr:colOff>12429</xdr:colOff>
      <xdr:row>132</xdr:row>
      <xdr:rowOff>153623</xdr:rowOff>
    </xdr:from>
    <xdr:to>
      <xdr:col>292</xdr:col>
      <xdr:colOff>48287</xdr:colOff>
      <xdr:row>139</xdr:row>
      <xdr:rowOff>108799</xdr:rowOff>
    </xdr:to>
    <xdr:cxnSp macro="">
      <xdr:nvCxnSpPr>
        <xdr:cNvPr id="59" name="直線矢印コネクタ 58">
          <a:extLst>
            <a:ext uri="{FF2B5EF4-FFF2-40B4-BE49-F238E27FC236}">
              <a16:creationId xmlns:a16="http://schemas.microsoft.com/office/drawing/2014/main" id="{B9E41E5C-1307-44EB-BF6B-C3237E678DB6}"/>
            </a:ext>
          </a:extLst>
        </xdr:cNvPr>
        <xdr:cNvCxnSpPr/>
      </xdr:nvCxnSpPr>
      <xdr:spPr>
        <a:xfrm flipV="1">
          <a:off x="27787329" y="37529723"/>
          <a:ext cx="5636558" cy="1783976"/>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150</xdr:col>
      <xdr:colOff>38100</xdr:colOff>
      <xdr:row>129</xdr:row>
      <xdr:rowOff>166255</xdr:rowOff>
    </xdr:from>
    <xdr:to>
      <xdr:col>174</xdr:col>
      <xdr:colOff>60512</xdr:colOff>
      <xdr:row>139</xdr:row>
      <xdr:rowOff>147510</xdr:rowOff>
    </xdr:to>
    <xdr:cxnSp macro="">
      <xdr:nvCxnSpPr>
        <xdr:cNvPr id="60" name="直線矢印コネクタ 59">
          <a:extLst>
            <a:ext uri="{FF2B5EF4-FFF2-40B4-BE49-F238E27FC236}">
              <a16:creationId xmlns:a16="http://schemas.microsoft.com/office/drawing/2014/main" id="{0246C145-4903-4568-9DF3-F2C8D9BB1AEA}"/>
            </a:ext>
          </a:extLst>
        </xdr:cNvPr>
        <xdr:cNvCxnSpPr/>
      </xdr:nvCxnSpPr>
      <xdr:spPr>
        <a:xfrm flipV="1">
          <a:off x="17183100" y="36742255"/>
          <a:ext cx="2765612" cy="261015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292</xdr:col>
      <xdr:colOff>0</xdr:colOff>
      <xdr:row>131</xdr:row>
      <xdr:rowOff>228600</xdr:rowOff>
    </xdr:from>
    <xdr:to>
      <xdr:col>326</xdr:col>
      <xdr:colOff>56030</xdr:colOff>
      <xdr:row>133</xdr:row>
      <xdr:rowOff>150159</xdr:rowOff>
    </xdr:to>
    <xdr:sp macro="" textlink="">
      <xdr:nvSpPr>
        <xdr:cNvPr id="61" name="正方形/長方形 60">
          <a:extLst>
            <a:ext uri="{FF2B5EF4-FFF2-40B4-BE49-F238E27FC236}">
              <a16:creationId xmlns:a16="http://schemas.microsoft.com/office/drawing/2014/main" id="{AF3F9575-9010-406F-A701-9191A9FDC4E0}"/>
            </a:ext>
          </a:extLst>
        </xdr:cNvPr>
        <xdr:cNvSpPr/>
      </xdr:nvSpPr>
      <xdr:spPr>
        <a:xfrm>
          <a:off x="33375600" y="37338000"/>
          <a:ext cx="3942230" cy="454959"/>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226</xdr:col>
      <xdr:colOff>103434</xdr:colOff>
      <xdr:row>111</xdr:row>
      <xdr:rowOff>218704</xdr:rowOff>
    </xdr:from>
    <xdr:to>
      <xdr:col>234</xdr:col>
      <xdr:colOff>54146</xdr:colOff>
      <xdr:row>115</xdr:row>
      <xdr:rowOff>192153</xdr:rowOff>
    </xdr:to>
    <xdr:pic>
      <xdr:nvPicPr>
        <xdr:cNvPr id="62" name="図 61">
          <a:extLst>
            <a:ext uri="{FF2B5EF4-FFF2-40B4-BE49-F238E27FC236}">
              <a16:creationId xmlns:a16="http://schemas.microsoft.com/office/drawing/2014/main" id="{D2C68BB3-5E2A-4513-ADE8-29C15A6ED400}"/>
            </a:ext>
          </a:extLst>
        </xdr:cNvPr>
        <xdr:cNvPicPr>
          <a:picLocks noChangeAspect="1"/>
        </xdr:cNvPicPr>
      </xdr:nvPicPr>
      <xdr:blipFill>
        <a:blip xmlns:r="http://schemas.openxmlformats.org/officeDocument/2006/relationships" r:embed="rId5"/>
        <a:stretch>
          <a:fillRect/>
        </a:stretch>
      </xdr:blipFill>
      <xdr:spPr>
        <a:xfrm>
          <a:off x="28040259" y="32451304"/>
          <a:ext cx="941312" cy="925949"/>
        </a:xfrm>
        <a:prstGeom prst="rect">
          <a:avLst/>
        </a:prstGeom>
      </xdr:spPr>
    </xdr:pic>
    <xdr:clientData/>
  </xdr:twoCellAnchor>
  <xdr:twoCellAnchor>
    <xdr:from>
      <xdr:col>224</xdr:col>
      <xdr:colOff>51046</xdr:colOff>
      <xdr:row>110</xdr:row>
      <xdr:rowOff>180604</xdr:rowOff>
    </xdr:from>
    <xdr:to>
      <xdr:col>236</xdr:col>
      <xdr:colOff>35562</xdr:colOff>
      <xdr:row>115</xdr:row>
      <xdr:rowOff>222345</xdr:rowOff>
    </xdr:to>
    <xdr:sp macro="" textlink="">
      <xdr:nvSpPr>
        <xdr:cNvPr id="63" name="正方形/長方形 62">
          <a:extLst>
            <a:ext uri="{FF2B5EF4-FFF2-40B4-BE49-F238E27FC236}">
              <a16:creationId xmlns:a16="http://schemas.microsoft.com/office/drawing/2014/main" id="{077D8A41-1865-4409-B017-274A4150DEFF}"/>
            </a:ext>
          </a:extLst>
        </xdr:cNvPr>
        <xdr:cNvSpPr/>
      </xdr:nvSpPr>
      <xdr:spPr>
        <a:xfrm>
          <a:off x="27740221" y="32175079"/>
          <a:ext cx="1470416" cy="1232366"/>
        </a:xfrm>
        <a:prstGeom prst="rect">
          <a:avLst/>
        </a:prstGeom>
        <a:noFill/>
        <a:ln w="95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226</xdr:col>
      <xdr:colOff>70096</xdr:colOff>
      <xdr:row>110</xdr:row>
      <xdr:rowOff>190129</xdr:rowOff>
    </xdr:from>
    <xdr:to>
      <xdr:col>266</xdr:col>
      <xdr:colOff>3421</xdr:colOff>
      <xdr:row>116</xdr:row>
      <xdr:rowOff>75398</xdr:rowOff>
    </xdr:to>
    <xdr:sp macro="" textlink="">
      <xdr:nvSpPr>
        <xdr:cNvPr id="64" name="正方形/長方形 63">
          <a:extLst>
            <a:ext uri="{FF2B5EF4-FFF2-40B4-BE49-F238E27FC236}">
              <a16:creationId xmlns:a16="http://schemas.microsoft.com/office/drawing/2014/main" id="{1D2CCBED-2E95-48B4-8402-A6BF2D686571}"/>
            </a:ext>
          </a:extLst>
        </xdr:cNvPr>
        <xdr:cNvSpPr/>
      </xdr:nvSpPr>
      <xdr:spPr>
        <a:xfrm>
          <a:off x="26978221" y="31979817"/>
          <a:ext cx="4695825" cy="1337831"/>
        </a:xfrm>
        <a:prstGeom prst="rect">
          <a:avLst/>
        </a:prstGeom>
        <a:noFill/>
        <a:ln w="3492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2000" b="1">
            <a:solidFill>
              <a:srgbClr val="FF0000"/>
            </a:solidFill>
          </a:endParaRPr>
        </a:p>
      </xdr:txBody>
    </xdr:sp>
    <xdr:clientData/>
  </xdr:twoCellAnchor>
  <xdr:twoCellAnchor>
    <xdr:from>
      <xdr:col>146</xdr:col>
      <xdr:colOff>71438</xdr:colOff>
      <xdr:row>138</xdr:row>
      <xdr:rowOff>166688</xdr:rowOff>
    </xdr:from>
    <xdr:to>
      <xdr:col>186</xdr:col>
      <xdr:colOff>4763</xdr:colOff>
      <xdr:row>144</xdr:row>
      <xdr:rowOff>51957</xdr:rowOff>
    </xdr:to>
    <xdr:sp macro="" textlink="">
      <xdr:nvSpPr>
        <xdr:cNvPr id="65" name="正方形/長方形 64">
          <a:extLst>
            <a:ext uri="{FF2B5EF4-FFF2-40B4-BE49-F238E27FC236}">
              <a16:creationId xmlns:a16="http://schemas.microsoft.com/office/drawing/2014/main" id="{85FC41C1-76E5-4637-900E-56CC37706619}"/>
            </a:ext>
          </a:extLst>
        </xdr:cNvPr>
        <xdr:cNvSpPr/>
      </xdr:nvSpPr>
      <xdr:spPr>
        <a:xfrm>
          <a:off x="17454563" y="39100126"/>
          <a:ext cx="4695825" cy="1337831"/>
        </a:xfrm>
        <a:prstGeom prst="rect">
          <a:avLst/>
        </a:prstGeom>
        <a:noFill/>
        <a:ln w="3492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000" b="1">
              <a:solidFill>
                <a:srgbClr val="FF0000"/>
              </a:solidFill>
            </a:rPr>
            <a:t>※</a:t>
          </a:r>
          <a:endParaRPr kumimoji="1" lang="ja-JP" altLang="en-US" sz="2000" b="1">
            <a:solidFill>
              <a:srgbClr val="FF0000"/>
            </a:solidFill>
          </a:endParaRP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1"/>
  <sheetViews>
    <sheetView view="pageBreakPreview" zoomScale="85" zoomScaleNormal="100" zoomScaleSheetLayoutView="85" workbookViewId="0">
      <selection activeCell="BL30" sqref="BL30"/>
    </sheetView>
  </sheetViews>
  <sheetFormatPr defaultColWidth="9" defaultRowHeight="19.5" customHeight="1" x14ac:dyDescent="0.4"/>
  <cols>
    <col min="1" max="55" width="1.625" style="1" customWidth="1"/>
    <col min="56" max="16384" width="9" style="1"/>
  </cols>
  <sheetData>
    <row r="1" spans="1:65" ht="19.5" customHeight="1" x14ac:dyDescent="0.4">
      <c r="A1" s="12" t="s">
        <v>26</v>
      </c>
    </row>
    <row r="2" spans="1:65" ht="19.5" customHeight="1" thickBot="1" x14ac:dyDescent="0.45"/>
    <row r="3" spans="1:65" ht="19.5" customHeight="1" x14ac:dyDescent="0.4">
      <c r="A3" s="355" t="s">
        <v>25</v>
      </c>
      <c r="B3" s="356"/>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c r="AT3" s="356"/>
      <c r="AU3" s="356"/>
      <c r="AV3" s="356"/>
      <c r="AW3" s="356"/>
      <c r="AX3" s="356"/>
      <c r="AY3" s="356"/>
      <c r="AZ3" s="356"/>
      <c r="BA3" s="356"/>
      <c r="BB3" s="356"/>
      <c r="BC3" s="357"/>
    </row>
    <row r="4" spans="1:65" ht="19.5" customHeight="1" thickBot="1" x14ac:dyDescent="0.45">
      <c r="A4" s="358"/>
      <c r="B4" s="359"/>
      <c r="C4" s="359"/>
      <c r="D4" s="359"/>
      <c r="E4" s="359"/>
      <c r="F4" s="359"/>
      <c r="G4" s="359"/>
      <c r="H4" s="359"/>
      <c r="I4" s="359"/>
      <c r="J4" s="359"/>
      <c r="K4" s="359"/>
      <c r="L4" s="359"/>
      <c r="M4" s="359"/>
      <c r="N4" s="359"/>
      <c r="O4" s="359"/>
      <c r="P4" s="359"/>
      <c r="Q4" s="359"/>
      <c r="R4" s="359"/>
      <c r="S4" s="359"/>
      <c r="T4" s="359"/>
      <c r="U4" s="359"/>
      <c r="V4" s="359"/>
      <c r="W4" s="359"/>
      <c r="X4" s="359"/>
      <c r="Y4" s="359"/>
      <c r="Z4" s="359"/>
      <c r="AA4" s="359"/>
      <c r="AB4" s="359"/>
      <c r="AC4" s="359"/>
      <c r="AD4" s="359"/>
      <c r="AE4" s="359"/>
      <c r="AF4" s="359"/>
      <c r="AG4" s="359"/>
      <c r="AH4" s="359"/>
      <c r="AI4" s="359"/>
      <c r="AJ4" s="359"/>
      <c r="AK4" s="359"/>
      <c r="AL4" s="359"/>
      <c r="AM4" s="359"/>
      <c r="AN4" s="359"/>
      <c r="AO4" s="359"/>
      <c r="AP4" s="359"/>
      <c r="AQ4" s="359"/>
      <c r="AR4" s="359"/>
      <c r="AS4" s="359"/>
      <c r="AT4" s="359"/>
      <c r="AU4" s="359"/>
      <c r="AV4" s="359"/>
      <c r="AW4" s="359"/>
      <c r="AX4" s="359"/>
      <c r="AY4" s="359"/>
      <c r="AZ4" s="359"/>
      <c r="BA4" s="359"/>
      <c r="BB4" s="359"/>
      <c r="BC4" s="360"/>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1" t="s">
        <v>24</v>
      </c>
      <c r="C6" s="361"/>
      <c r="D6" s="361"/>
      <c r="E6" s="361"/>
      <c r="F6" s="361"/>
      <c r="G6" s="361"/>
      <c r="H6" s="361"/>
      <c r="I6" s="361"/>
      <c r="J6" s="361"/>
      <c r="K6" s="361"/>
      <c r="L6" s="361"/>
      <c r="M6" s="361"/>
      <c r="N6" s="361"/>
      <c r="O6" s="361"/>
      <c r="P6" s="361"/>
      <c r="Q6" s="361"/>
      <c r="R6" s="361"/>
      <c r="S6" s="361"/>
      <c r="T6" s="361" t="s">
        <v>23</v>
      </c>
      <c r="U6" s="361"/>
      <c r="V6" s="361"/>
      <c r="W6" s="361"/>
      <c r="X6" s="361"/>
      <c r="Y6" s="361"/>
      <c r="Z6" s="361"/>
      <c r="AA6" s="361"/>
      <c r="AB6" s="361"/>
      <c r="AC6" s="361"/>
      <c r="AD6" s="361"/>
      <c r="AE6" s="361"/>
      <c r="AF6" s="361"/>
      <c r="AG6" s="361"/>
      <c r="AH6" s="361"/>
      <c r="AI6" s="361"/>
      <c r="AJ6" s="361"/>
      <c r="AK6" s="361"/>
      <c r="AL6" s="361"/>
      <c r="AM6" s="361" t="s">
        <v>22</v>
      </c>
      <c r="AN6" s="361"/>
      <c r="AO6" s="361"/>
      <c r="AP6" s="361"/>
      <c r="AQ6" s="361"/>
      <c r="AR6" s="361"/>
      <c r="AS6" s="361"/>
      <c r="AT6" s="361"/>
      <c r="AU6" s="361"/>
      <c r="AV6" s="361"/>
      <c r="AW6" s="361"/>
      <c r="AX6" s="361"/>
      <c r="AY6" s="361"/>
      <c r="AZ6" s="361"/>
      <c r="BA6" s="361"/>
      <c r="BB6" s="361"/>
      <c r="BC6" s="361"/>
    </row>
    <row r="7" spans="1:65" ht="19.5" customHeight="1" x14ac:dyDescent="0.4">
      <c r="A7" s="10" t="s">
        <v>21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20</v>
      </c>
      <c r="T9" s="362" t="s">
        <v>14</v>
      </c>
      <c r="U9" s="363"/>
      <c r="V9" s="364"/>
      <c r="Y9" s="1" t="s">
        <v>18</v>
      </c>
      <c r="AM9" s="1" t="s">
        <v>12</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665</v>
      </c>
      <c r="T11" s="362" t="s">
        <v>14</v>
      </c>
      <c r="U11" s="363"/>
      <c r="V11" s="364"/>
      <c r="Y11" s="1" t="s">
        <v>18</v>
      </c>
      <c r="AM11" s="1" t="s">
        <v>12</v>
      </c>
      <c r="BK11" s="3"/>
      <c r="BL11" s="3"/>
      <c r="BM11" s="3"/>
    </row>
    <row r="12" spans="1:65" ht="5.0999999999999996" customHeight="1" x14ac:dyDescent="0.4">
      <c r="A12" s="5"/>
      <c r="B12" s="5"/>
      <c r="C12" s="5"/>
      <c r="D12" s="5"/>
      <c r="E12" s="5"/>
      <c r="F12" s="5"/>
      <c r="T12" s="5"/>
      <c r="U12" s="5"/>
      <c r="V12" s="5"/>
      <c r="W12" s="5"/>
      <c r="X12" s="5"/>
      <c r="Y12" s="5"/>
      <c r="Z12" s="5"/>
      <c r="AA12" s="5"/>
      <c r="AM12" s="5"/>
      <c r="AN12" s="5"/>
    </row>
    <row r="13" spans="1:65" ht="5.0999999999999996" customHeight="1" x14ac:dyDescent="0.4">
      <c r="A13" s="5"/>
      <c r="B13" s="5"/>
      <c r="C13" s="5"/>
      <c r="D13" s="5"/>
      <c r="E13" s="5"/>
      <c r="F13" s="5"/>
      <c r="T13" s="5"/>
      <c r="U13" s="5"/>
      <c r="V13" s="5"/>
      <c r="W13" s="5"/>
      <c r="X13" s="5"/>
      <c r="Y13" s="5"/>
      <c r="Z13" s="5"/>
      <c r="AA13" s="5"/>
      <c r="AM13" s="5"/>
      <c r="AN13" s="5"/>
    </row>
    <row r="14" spans="1:65" ht="19.5" customHeight="1" x14ac:dyDescent="0.4">
      <c r="A14" s="10" t="s">
        <v>17</v>
      </c>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10"/>
      <c r="AN14" s="10"/>
      <c r="AO14" s="10"/>
      <c r="AP14" s="10"/>
      <c r="AQ14" s="10"/>
      <c r="AR14" s="10"/>
      <c r="AS14" s="10"/>
      <c r="AT14" s="10"/>
      <c r="AU14" s="10"/>
      <c r="AV14" s="9"/>
      <c r="AW14" s="9"/>
      <c r="AX14" s="9"/>
      <c r="AY14" s="9"/>
      <c r="AZ14" s="9"/>
      <c r="BA14" s="9"/>
      <c r="BB14" s="9"/>
      <c r="BC14" s="9"/>
      <c r="BE14" s="8" t="s">
        <v>16</v>
      </c>
    </row>
    <row r="15" spans="1:65" ht="5.0999999999999996" customHeight="1" thickBot="1" x14ac:dyDescent="0.45">
      <c r="A15" s="5"/>
      <c r="B15" s="5"/>
      <c r="C15" s="5"/>
      <c r="D15" s="5"/>
      <c r="E15" s="5"/>
      <c r="F15" s="5"/>
      <c r="T15" s="5"/>
      <c r="U15" s="5"/>
      <c r="V15" s="5"/>
      <c r="W15" s="5"/>
      <c r="X15" s="5"/>
      <c r="Y15" s="5"/>
      <c r="Z15" s="5"/>
      <c r="AA15" s="5"/>
      <c r="AM15" s="5"/>
      <c r="AN15" s="5"/>
      <c r="BE15" s="5"/>
    </row>
    <row r="16" spans="1:65" ht="19.5" customHeight="1" thickBot="1" x14ac:dyDescent="0.45">
      <c r="B16" s="1" t="s">
        <v>15</v>
      </c>
      <c r="T16" s="362" t="s">
        <v>14</v>
      </c>
      <c r="U16" s="363"/>
      <c r="V16" s="364"/>
      <c r="Y16" s="1" t="s">
        <v>13</v>
      </c>
      <c r="AM16" s="1" t="s">
        <v>12</v>
      </c>
      <c r="BE16" s="8" t="s">
        <v>11</v>
      </c>
    </row>
    <row r="17" spans="1:69" ht="5.0999999999999996" customHeight="1" x14ac:dyDescent="0.4">
      <c r="A17" s="5"/>
      <c r="B17" s="5"/>
      <c r="C17" s="5"/>
      <c r="D17" s="5"/>
      <c r="E17" s="5"/>
      <c r="F17" s="5"/>
      <c r="T17" s="5"/>
      <c r="U17" s="5"/>
      <c r="V17" s="5"/>
      <c r="W17" s="5"/>
      <c r="X17" s="5"/>
      <c r="Y17" s="5"/>
      <c r="Z17" s="5"/>
      <c r="AA17" s="5"/>
      <c r="AM17" s="5"/>
      <c r="AN17" s="5"/>
    </row>
    <row r="18" spans="1:69" ht="19.5" customHeight="1" x14ac:dyDescent="0.4">
      <c r="BF18" s="3"/>
      <c r="BG18" s="3"/>
      <c r="BH18" s="3"/>
      <c r="BI18" s="3"/>
      <c r="BJ18" s="3"/>
      <c r="BK18" s="3"/>
      <c r="BL18" s="3"/>
      <c r="BM18" s="3"/>
      <c r="BN18" s="3"/>
    </row>
    <row r="19" spans="1:69" ht="19.5" customHeight="1" x14ac:dyDescent="0.4">
      <c r="BF19" s="3"/>
      <c r="BG19" s="3"/>
      <c r="BH19" s="3"/>
      <c r="BI19" s="2"/>
      <c r="BJ19" s="2"/>
      <c r="BK19" s="2"/>
      <c r="BL19" s="2"/>
      <c r="BM19" s="2"/>
      <c r="BN19" s="2"/>
    </row>
    <row r="20" spans="1:69" ht="19.5" customHeight="1" x14ac:dyDescent="0.4">
      <c r="BI20" s="2"/>
      <c r="BJ20" s="2"/>
      <c r="BK20" s="2"/>
      <c r="BL20" s="2"/>
      <c r="BM20" s="2"/>
      <c r="BN20" s="2"/>
    </row>
    <row r="21" spans="1:69" ht="19.5" customHeight="1" x14ac:dyDescent="0.4">
      <c r="BI21" s="3"/>
      <c r="BJ21" s="2"/>
      <c r="BK21" s="2"/>
      <c r="BL21" s="2"/>
      <c r="BM21" s="2"/>
      <c r="BN21" s="2"/>
    </row>
    <row r="22" spans="1:69" ht="19.5" customHeight="1" x14ac:dyDescent="0.4">
      <c r="BE22" s="4"/>
      <c r="BF22" s="3"/>
      <c r="BG22" s="3"/>
      <c r="BH22" s="3"/>
      <c r="BI22" s="2"/>
      <c r="BJ22" s="2"/>
      <c r="BK22" s="2"/>
      <c r="BL22" s="2"/>
      <c r="BM22" s="2"/>
      <c r="BN22" s="2"/>
    </row>
    <row r="23" spans="1:69" ht="19.5" customHeight="1" x14ac:dyDescent="0.4">
      <c r="BE23" s="4"/>
    </row>
    <row r="24" spans="1:69" ht="19.5" customHeight="1" x14ac:dyDescent="0.4">
      <c r="BE24" s="4"/>
    </row>
    <row r="25" spans="1:69" ht="19.5" customHeight="1" x14ac:dyDescent="0.4">
      <c r="BE25" s="4"/>
      <c r="BG25" s="3" t="str">
        <f>IF(BF19&lt;&gt;"",RIGHT(BF19,LEN(BF19)-1),"")</f>
        <v/>
      </c>
      <c r="BH25" s="3"/>
      <c r="BI25" s="2"/>
      <c r="BJ25" s="2"/>
      <c r="BK25" s="2"/>
      <c r="BL25" s="2"/>
      <c r="BM25" s="2"/>
      <c r="BN25" s="2"/>
    </row>
    <row r="26" spans="1:69" ht="19.5" customHeight="1" x14ac:dyDescent="0.4">
      <c r="BD26" s="4" t="s">
        <v>10</v>
      </c>
      <c r="BE26" s="1">
        <f>COUNTIF(対象災害選択シート!T9:V12,"○")</f>
        <v>0</v>
      </c>
      <c r="BF26" s="1" t="str">
        <f>IF(対象災害選択シート!$T$9="○","　洪水","")&amp;IF(対象災害選択シート!$T$11="○","　雨水出水","")</f>
        <v/>
      </c>
      <c r="BG26" s="3" t="s">
        <v>9</v>
      </c>
      <c r="BH26" s="3" t="str">
        <f>IF(BF26&lt;&gt;"",RIGHT(BF26,LEN(BF26)-1),"")</f>
        <v/>
      </c>
      <c r="BI26" s="3" t="s">
        <v>8</v>
      </c>
      <c r="BJ26" s="3"/>
      <c r="BK26" s="2"/>
      <c r="BL26" s="2"/>
      <c r="BM26" s="2"/>
      <c r="BN26" s="2"/>
    </row>
    <row r="27" spans="1:69" ht="19.5" customHeight="1" x14ac:dyDescent="0.4">
      <c r="BD27" s="4"/>
      <c r="BE27" s="3">
        <f>COUNTIF(対象災害選択シート!T9:V12,"○")</f>
        <v>0</v>
      </c>
      <c r="BF27" s="3"/>
      <c r="BG27" s="3"/>
      <c r="BH27" s="3"/>
      <c r="BI27" s="3"/>
      <c r="BJ27" s="3"/>
      <c r="BK27" s="2"/>
      <c r="BL27" s="2"/>
      <c r="BM27" s="2"/>
      <c r="BN27" s="2"/>
    </row>
    <row r="28" spans="1:69" ht="19.5" customHeight="1" x14ac:dyDescent="0.4">
      <c r="BD28" s="4" t="s">
        <v>7</v>
      </c>
      <c r="BE28" s="4">
        <f>COUNTIF(対象災害選択シート!T9:V12,"○")</f>
        <v>0</v>
      </c>
      <c r="BF28" s="3" t="str">
        <f>IF(対象災害選択シート!T9="○","・洪水時","")&amp;IF(対象災害選択シート!T11="○","・雨水出水時","")</f>
        <v/>
      </c>
      <c r="BG28" s="3"/>
      <c r="BH28" s="3"/>
      <c r="BI28" s="3" t="s">
        <v>5</v>
      </c>
      <c r="BJ28" s="3" t="s">
        <v>625</v>
      </c>
      <c r="BK28" s="5" t="str">
        <f>IF(BF28&lt;&gt;"",RIGHT(BF28,LEN(BF28)-1),"")</f>
        <v/>
      </c>
      <c r="BL28" s="5" t="s">
        <v>4</v>
      </c>
      <c r="BN28" s="2"/>
      <c r="BO28" s="2"/>
      <c r="BP28" s="2"/>
      <c r="BQ28" s="2"/>
    </row>
    <row r="29" spans="1:69" ht="19.5" customHeight="1" x14ac:dyDescent="0.4">
      <c r="BD29" s="7"/>
      <c r="BE29" s="4">
        <f>COUNTIF(対象災害選択シート!$T$9:$V$12,"○")</f>
        <v>0</v>
      </c>
      <c r="BF29" s="3" t="str">
        <f>IF(対象災害選択シート!T9="○","・洪水","")&amp;IF(対象災害選択シート!T11="○","・雨水出水","")</f>
        <v/>
      </c>
      <c r="BG29" s="3"/>
      <c r="BH29" s="3"/>
      <c r="BI29" s="3" t="s">
        <v>626</v>
      </c>
      <c r="BJ29" s="3" t="str">
        <f>IF(BF29&lt;&gt;"",RIGHT(BF29,LEN(BF29)-1),"")</f>
        <v/>
      </c>
      <c r="BK29" s="3" t="s">
        <v>3</v>
      </c>
      <c r="BL29" s="2"/>
      <c r="BM29" s="2"/>
      <c r="BN29" s="2"/>
      <c r="BO29" s="2"/>
      <c r="BP29" s="2"/>
      <c r="BQ29" s="2"/>
    </row>
    <row r="30" spans="1:69" ht="19.5" customHeight="1" x14ac:dyDescent="0.4">
      <c r="BD30" s="7"/>
      <c r="BE30" s="4"/>
      <c r="BF30" s="6" t="s">
        <v>2</v>
      </c>
      <c r="BG30" s="3" t="str">
        <f>IF(BE29&lt;&gt;0,"、水防法","")</f>
        <v/>
      </c>
      <c r="BH30" s="3"/>
      <c r="BI30" s="3"/>
      <c r="BJ30" s="3"/>
      <c r="BK30" s="3" t="str">
        <f>IF(BG30&lt;&gt;"",RIGHT(BG30,LEN(BG30)-1),"")</f>
        <v/>
      </c>
      <c r="BL30" s="5" t="str">
        <f>BF30&amp;BK30</f>
        <v>関連法：</v>
      </c>
      <c r="BM30" s="2"/>
      <c r="BN30" s="2"/>
      <c r="BO30" s="2"/>
      <c r="BP30" s="2"/>
      <c r="BQ30" s="2"/>
    </row>
    <row r="31" spans="1:69" ht="19.5" customHeight="1" x14ac:dyDescent="0.4">
      <c r="BD31" s="2" t="s">
        <v>1</v>
      </c>
      <c r="BE31" s="4">
        <f>COUNTIF(対象災害選択シート!T9:V12,"○")</f>
        <v>0</v>
      </c>
      <c r="BF31" s="3" t="str">
        <f>IF(対象災害選択シート!BF28&lt;&gt;"",RIGHT(対象災害選択シート!BF28,LEN(対象災害選択シート!BF28)-1),"")</f>
        <v/>
      </c>
      <c r="BG31" s="3" t="s">
        <v>0</v>
      </c>
      <c r="BL31" s="2"/>
      <c r="BM31" s="2"/>
      <c r="BN31" s="2"/>
    </row>
  </sheetData>
  <mergeCells count="7">
    <mergeCell ref="A3:BC4"/>
    <mergeCell ref="B6:S6"/>
    <mergeCell ref="T6:AL6"/>
    <mergeCell ref="AM6:BC6"/>
    <mergeCell ref="T16:V16"/>
    <mergeCell ref="T9:V9"/>
    <mergeCell ref="T11:V11"/>
  </mergeCells>
  <phoneticPr fontId="4"/>
  <dataValidations count="1">
    <dataValidation type="list" allowBlank="1" showInputMessage="1" showErrorMessage="1" sqref="T9 T11 T16"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026"/>
  <sheetViews>
    <sheetView showGridLines="0" tabSelected="1" view="pageBreakPreview" topLeftCell="A191" zoomScale="70" zoomScaleNormal="70" zoomScaleSheetLayoutView="70" zoomScalePageLayoutView="85" workbookViewId="0">
      <selection activeCell="CU206" sqref="CU206"/>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3"/>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O2" s="327"/>
      <c r="BP2" s="327"/>
      <c r="BS2" s="901"/>
      <c r="BT2" s="901"/>
      <c r="BU2" s="901"/>
      <c r="BV2" s="901"/>
      <c r="BW2" s="901"/>
      <c r="BX2" s="901"/>
      <c r="BY2" s="901"/>
      <c r="BZ2" s="901"/>
      <c r="CA2" s="901"/>
      <c r="CB2" s="901"/>
      <c r="CC2" s="901"/>
      <c r="CD2" s="901"/>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S2" s="327"/>
      <c r="ET2" s="327"/>
      <c r="EV2" s="292"/>
      <c r="EW2" s="630" t="s">
        <v>565</v>
      </c>
      <c r="EX2" s="630"/>
      <c r="EY2" s="630"/>
      <c r="EZ2" s="630"/>
      <c r="FA2" s="630"/>
      <c r="FB2" s="630"/>
      <c r="FC2" s="630"/>
      <c r="FD2" s="630"/>
      <c r="FE2" s="630"/>
      <c r="FF2" s="630"/>
      <c r="FG2" s="630"/>
      <c r="FH2" s="292"/>
    </row>
    <row r="3" spans="1:164" ht="18.75" customHeight="1" x14ac:dyDescent="0.4">
      <c r="A3" s="313"/>
      <c r="B3" s="313"/>
      <c r="C3" s="313"/>
      <c r="D3" s="313"/>
      <c r="E3" s="313"/>
      <c r="F3" s="313"/>
      <c r="G3" s="313"/>
      <c r="H3" s="313"/>
      <c r="I3" s="313"/>
      <c r="J3" s="313"/>
      <c r="K3" s="313"/>
      <c r="L3" s="313"/>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3"/>
      <c r="AT3" s="313"/>
      <c r="AU3" s="313"/>
      <c r="AV3" s="313"/>
      <c r="AW3" s="313"/>
      <c r="AX3" s="313"/>
      <c r="AY3" s="313"/>
      <c r="AZ3" s="313"/>
      <c r="BA3" s="313"/>
      <c r="BB3" s="313"/>
      <c r="BC3" s="313"/>
      <c r="BD3" s="313"/>
      <c r="BE3" s="313"/>
      <c r="BF3" s="313"/>
      <c r="BO3" s="327"/>
      <c r="BP3" s="327"/>
      <c r="BS3" s="901"/>
      <c r="BT3" s="901"/>
      <c r="BU3" s="901"/>
      <c r="BV3" s="901"/>
      <c r="BW3" s="901"/>
      <c r="BX3" s="901"/>
      <c r="BY3" s="901"/>
      <c r="BZ3" s="901"/>
      <c r="CA3" s="901"/>
      <c r="CB3" s="901"/>
      <c r="CC3" s="901"/>
      <c r="CD3" s="901"/>
      <c r="CE3" s="313"/>
      <c r="CF3" s="313"/>
      <c r="CG3" s="313"/>
      <c r="CH3" s="313"/>
      <c r="CI3" s="313"/>
      <c r="CJ3" s="313"/>
      <c r="CK3" s="313"/>
      <c r="CL3" s="313"/>
      <c r="CM3" s="313"/>
      <c r="CN3" s="313"/>
      <c r="CO3" s="313"/>
      <c r="CP3" s="313"/>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3"/>
      <c r="DX3" s="313"/>
      <c r="DY3" s="313"/>
      <c r="DZ3" s="313"/>
      <c r="EA3" s="313"/>
      <c r="EB3" s="313"/>
      <c r="EC3" s="313"/>
      <c r="ED3" s="313"/>
      <c r="EE3" s="313"/>
      <c r="EF3" s="313"/>
      <c r="EG3" s="313"/>
      <c r="EH3" s="313"/>
      <c r="EI3" s="313"/>
      <c r="EJ3" s="313"/>
      <c r="ES3" s="327"/>
      <c r="ET3" s="327"/>
      <c r="EV3" s="292"/>
      <c r="EW3" s="630"/>
      <c r="EX3" s="630"/>
      <c r="EY3" s="630"/>
      <c r="EZ3" s="630"/>
      <c r="FA3" s="630"/>
      <c r="FB3" s="630"/>
      <c r="FC3" s="630"/>
      <c r="FD3" s="630"/>
      <c r="FE3" s="630"/>
      <c r="FF3" s="630"/>
      <c r="FG3" s="630"/>
      <c r="FH3" s="292"/>
    </row>
    <row r="4" spans="1:164" ht="18.75" customHeight="1" x14ac:dyDescent="0.4">
      <c r="A4" s="313"/>
      <c r="B4" s="313"/>
      <c r="C4" s="313"/>
      <c r="D4" s="313"/>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13"/>
      <c r="BP4" s="313"/>
      <c r="BS4" s="901"/>
      <c r="BT4" s="901"/>
      <c r="BU4" s="901"/>
      <c r="BV4" s="901"/>
      <c r="BW4" s="901"/>
      <c r="BX4" s="901"/>
      <c r="BY4" s="901"/>
      <c r="BZ4" s="901"/>
      <c r="CA4" s="901"/>
      <c r="CB4" s="901"/>
      <c r="CC4" s="901"/>
      <c r="CD4" s="901"/>
      <c r="CE4" s="313"/>
      <c r="CF4" s="313"/>
      <c r="CG4" s="313"/>
      <c r="CH4" s="313"/>
      <c r="CI4" s="326"/>
      <c r="CJ4" s="326"/>
      <c r="CK4" s="326"/>
      <c r="CL4" s="326"/>
      <c r="CM4" s="326"/>
      <c r="CN4" s="326"/>
      <c r="CO4" s="326"/>
      <c r="CP4" s="326"/>
      <c r="CQ4" s="326"/>
      <c r="CR4" s="326"/>
      <c r="CS4" s="326"/>
      <c r="CT4" s="326"/>
      <c r="CU4" s="326"/>
      <c r="CV4" s="326"/>
      <c r="CW4" s="326"/>
      <c r="CX4" s="326"/>
      <c r="CY4" s="326"/>
      <c r="CZ4" s="326"/>
      <c r="DA4" s="326"/>
      <c r="DB4" s="326"/>
      <c r="DC4" s="326"/>
      <c r="DD4" s="326"/>
      <c r="DE4" s="326"/>
      <c r="DF4" s="326"/>
      <c r="DG4" s="326"/>
      <c r="DH4" s="326"/>
      <c r="DI4" s="326"/>
      <c r="DJ4" s="326"/>
      <c r="DK4" s="326"/>
      <c r="DL4" s="326"/>
      <c r="DM4" s="326"/>
      <c r="DN4" s="326"/>
      <c r="DO4" s="326"/>
      <c r="DP4" s="326"/>
      <c r="DQ4" s="326"/>
      <c r="DR4" s="326"/>
      <c r="DS4" s="326"/>
      <c r="DT4" s="326"/>
      <c r="DU4" s="326"/>
      <c r="DV4" s="326"/>
      <c r="DW4" s="326"/>
      <c r="DX4" s="326"/>
      <c r="DY4" s="326"/>
      <c r="DZ4" s="326"/>
      <c r="EA4" s="326"/>
      <c r="EB4" s="326"/>
      <c r="EC4" s="326"/>
      <c r="ED4" s="326"/>
      <c r="EE4" s="326"/>
      <c r="EF4" s="326"/>
      <c r="EG4" s="326"/>
      <c r="EH4" s="326"/>
      <c r="EI4" s="326"/>
      <c r="EJ4" s="326"/>
      <c r="EK4" s="326"/>
      <c r="EL4" s="326"/>
      <c r="EM4" s="326"/>
      <c r="EN4" s="326"/>
      <c r="EO4" s="326"/>
      <c r="EP4" s="326"/>
      <c r="EQ4" s="326"/>
      <c r="ER4" s="326"/>
      <c r="ES4" s="313"/>
      <c r="ET4" s="313"/>
      <c r="EV4" s="292"/>
      <c r="EW4" s="630"/>
      <c r="EX4" s="630"/>
      <c r="EY4" s="630"/>
      <c r="EZ4" s="630"/>
      <c r="FA4" s="630"/>
      <c r="FB4" s="630"/>
      <c r="FC4" s="630"/>
      <c r="FD4" s="630"/>
      <c r="FE4" s="630"/>
      <c r="FF4" s="630"/>
      <c r="FG4" s="630"/>
      <c r="FH4" s="292"/>
    </row>
    <row r="5" spans="1:164" ht="18.75" customHeight="1" x14ac:dyDescent="0.4">
      <c r="A5" s="313"/>
      <c r="B5" s="313"/>
      <c r="C5" s="313"/>
      <c r="D5" s="313"/>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13"/>
      <c r="BP5" s="313"/>
      <c r="BS5" s="8"/>
      <c r="BT5" s="8"/>
      <c r="BU5" s="8"/>
      <c r="BV5" s="8"/>
      <c r="BW5" s="8"/>
      <c r="BX5" s="8"/>
      <c r="BY5" s="8"/>
      <c r="BZ5" s="8"/>
      <c r="CA5" s="8"/>
      <c r="CB5" s="8"/>
      <c r="CC5" s="8"/>
      <c r="CD5" s="8"/>
      <c r="CE5" s="313"/>
      <c r="CF5" s="313"/>
      <c r="CG5" s="313"/>
      <c r="CH5" s="313"/>
      <c r="CI5" s="326"/>
      <c r="CJ5" s="326"/>
      <c r="CK5" s="326"/>
      <c r="CL5" s="326"/>
      <c r="CM5" s="326"/>
      <c r="CN5" s="326"/>
      <c r="CO5" s="326"/>
      <c r="CP5" s="326"/>
      <c r="CQ5" s="326"/>
      <c r="CR5" s="326"/>
      <c r="CS5" s="326"/>
      <c r="CT5" s="326"/>
      <c r="CU5" s="326"/>
      <c r="CV5" s="326"/>
      <c r="CW5" s="326"/>
      <c r="CX5" s="326"/>
      <c r="CY5" s="326"/>
      <c r="CZ5" s="326"/>
      <c r="DA5" s="326"/>
      <c r="DB5" s="326"/>
      <c r="DC5" s="326"/>
      <c r="DD5" s="326"/>
      <c r="DE5" s="326"/>
      <c r="DF5" s="326"/>
      <c r="DG5" s="326"/>
      <c r="DH5" s="326"/>
      <c r="DI5" s="326"/>
      <c r="DJ5" s="326"/>
      <c r="DK5" s="326"/>
      <c r="DL5" s="326"/>
      <c r="DM5" s="326"/>
      <c r="DN5" s="326"/>
      <c r="DO5" s="326"/>
      <c r="DP5" s="326"/>
      <c r="DQ5" s="326"/>
      <c r="DR5" s="326"/>
      <c r="DS5" s="326"/>
      <c r="DT5" s="326"/>
      <c r="DU5" s="326"/>
      <c r="DV5" s="326"/>
      <c r="DW5" s="326"/>
      <c r="DX5" s="326"/>
      <c r="DY5" s="326"/>
      <c r="DZ5" s="326"/>
      <c r="EA5" s="326"/>
      <c r="EB5" s="326"/>
      <c r="EC5" s="326"/>
      <c r="ED5" s="326"/>
      <c r="EE5" s="326"/>
      <c r="EF5" s="326"/>
      <c r="EG5" s="326"/>
      <c r="EH5" s="326"/>
      <c r="EI5" s="326"/>
      <c r="EJ5" s="326"/>
      <c r="EK5" s="326"/>
      <c r="EL5" s="326"/>
      <c r="EM5" s="326"/>
      <c r="EN5" s="326"/>
      <c r="EO5" s="326"/>
      <c r="EP5" s="326"/>
      <c r="EQ5" s="326"/>
      <c r="ER5" s="326"/>
      <c r="ES5" s="313"/>
      <c r="ET5" s="313"/>
    </row>
    <row r="6" spans="1:164" ht="18.75" customHeight="1" x14ac:dyDescent="0.4">
      <c r="A6" s="313"/>
      <c r="B6" s="313"/>
      <c r="C6" s="313"/>
      <c r="D6" s="313"/>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13"/>
      <c r="BP6" s="313"/>
      <c r="BS6" s="8"/>
      <c r="BT6" s="8"/>
      <c r="BU6" s="8"/>
      <c r="BV6" s="8"/>
      <c r="BW6" s="8"/>
      <c r="BX6" s="8"/>
      <c r="BY6" s="8"/>
      <c r="BZ6" s="8"/>
      <c r="CA6" s="8"/>
      <c r="CB6" s="8"/>
      <c r="CC6" s="8"/>
      <c r="CD6" s="8"/>
      <c r="CE6" s="313"/>
      <c r="CF6" s="313"/>
      <c r="CG6" s="313"/>
      <c r="CH6" s="313"/>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6"/>
      <c r="DR6" s="326"/>
      <c r="DS6" s="326"/>
      <c r="DT6" s="326"/>
      <c r="DU6" s="326"/>
      <c r="DV6" s="326"/>
      <c r="DW6" s="326"/>
      <c r="DX6" s="326"/>
      <c r="DY6" s="326"/>
      <c r="DZ6" s="326"/>
      <c r="EA6" s="326"/>
      <c r="EB6" s="326"/>
      <c r="EC6" s="326"/>
      <c r="ED6" s="326"/>
      <c r="EE6" s="326"/>
      <c r="EF6" s="326"/>
      <c r="EG6" s="326"/>
      <c r="EH6" s="326"/>
      <c r="EI6" s="326"/>
      <c r="EJ6" s="326"/>
      <c r="EK6" s="326"/>
      <c r="EL6" s="326"/>
      <c r="EM6" s="326"/>
      <c r="EN6" s="326"/>
      <c r="EO6" s="326"/>
      <c r="EP6" s="326"/>
      <c r="EQ6" s="326"/>
      <c r="ER6" s="326"/>
      <c r="ES6" s="313"/>
      <c r="ET6" s="313"/>
    </row>
    <row r="7" spans="1:164" ht="18.75" customHeight="1" x14ac:dyDescent="0.4">
      <c r="A7" s="326"/>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5"/>
      <c r="BL7" s="325"/>
      <c r="BM7" s="325"/>
      <c r="BN7" s="325"/>
      <c r="BO7" s="313"/>
      <c r="BP7" s="313"/>
      <c r="BS7" s="8"/>
      <c r="BT7" s="8"/>
      <c r="BU7" s="8"/>
      <c r="BV7" s="8"/>
      <c r="BW7" s="8"/>
      <c r="BX7" s="8"/>
      <c r="BY7" s="8"/>
      <c r="BZ7" s="8"/>
      <c r="CA7" s="8"/>
      <c r="CB7" s="8"/>
      <c r="CC7" s="8"/>
      <c r="CD7" s="8"/>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5"/>
      <c r="EP7" s="325"/>
      <c r="EQ7" s="325"/>
      <c r="ER7" s="325"/>
      <c r="ES7" s="313"/>
      <c r="ET7" s="313"/>
    </row>
    <row r="8" spans="1:164" ht="18.75" customHeight="1" x14ac:dyDescent="0.4">
      <c r="A8" s="326"/>
      <c r="B8" s="326"/>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3"/>
      <c r="BL8" s="323"/>
      <c r="BM8" s="323"/>
      <c r="BN8" s="323"/>
      <c r="BO8" s="313"/>
      <c r="BP8" s="313"/>
      <c r="BS8" s="8"/>
      <c r="BT8" s="8"/>
      <c r="BU8" s="8"/>
      <c r="BV8" s="8"/>
      <c r="BW8" s="8"/>
      <c r="BX8" s="8"/>
      <c r="BY8" s="8"/>
      <c r="BZ8" s="8"/>
      <c r="CA8" s="8"/>
      <c r="CB8" s="8"/>
      <c r="CC8" s="8"/>
      <c r="CD8" s="8"/>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c r="DV8" s="326"/>
      <c r="DW8" s="326"/>
      <c r="DX8" s="326"/>
      <c r="DY8" s="326"/>
      <c r="DZ8" s="326"/>
      <c r="EA8" s="326"/>
      <c r="EB8" s="326"/>
      <c r="EC8" s="326"/>
      <c r="ED8" s="326"/>
      <c r="EE8" s="326"/>
      <c r="EF8" s="326"/>
      <c r="EG8" s="326"/>
      <c r="EH8" s="326"/>
      <c r="EI8" s="326"/>
      <c r="EJ8" s="326"/>
      <c r="EK8" s="326"/>
      <c r="EL8" s="326"/>
      <c r="EM8" s="326"/>
      <c r="EN8" s="326"/>
      <c r="EO8" s="323"/>
      <c r="EP8" s="323"/>
      <c r="EQ8" s="323"/>
      <c r="ER8" s="323"/>
      <c r="ES8" s="313"/>
      <c r="ET8" s="313"/>
    </row>
    <row r="9" spans="1:164" ht="57" customHeight="1" x14ac:dyDescent="0.4">
      <c r="A9" s="326"/>
      <c r="B9" s="326"/>
      <c r="C9" s="326"/>
      <c r="D9" s="326"/>
      <c r="E9" s="326"/>
      <c r="F9" s="326"/>
      <c r="G9" s="326"/>
      <c r="H9" s="326"/>
      <c r="I9" s="326"/>
      <c r="J9" s="902" t="s">
        <v>573</v>
      </c>
      <c r="K9" s="902"/>
      <c r="L9" s="902"/>
      <c r="M9" s="902"/>
      <c r="N9" s="902"/>
      <c r="O9" s="902"/>
      <c r="P9" s="902"/>
      <c r="Q9" s="902"/>
      <c r="R9" s="902"/>
      <c r="S9" s="902"/>
      <c r="T9" s="902"/>
      <c r="U9" s="902"/>
      <c r="V9" s="902"/>
      <c r="W9" s="902"/>
      <c r="X9" s="902"/>
      <c r="Y9" s="902"/>
      <c r="Z9" s="902"/>
      <c r="AA9" s="902"/>
      <c r="AB9" s="902"/>
      <c r="AC9" s="902"/>
      <c r="AD9" s="902"/>
      <c r="AE9" s="902"/>
      <c r="AF9" s="902"/>
      <c r="AG9" s="902"/>
      <c r="AH9" s="902"/>
      <c r="AI9" s="902"/>
      <c r="AJ9" s="902"/>
      <c r="AK9" s="902"/>
      <c r="AL9" s="902"/>
      <c r="AM9" s="902"/>
      <c r="AN9" s="902"/>
      <c r="AO9" s="902"/>
      <c r="AP9" s="902"/>
      <c r="AQ9" s="902"/>
      <c r="AR9" s="902"/>
      <c r="AS9" s="902"/>
      <c r="AT9" s="902"/>
      <c r="AU9" s="902"/>
      <c r="AV9" s="902"/>
      <c r="AW9" s="902"/>
      <c r="AX9" s="902"/>
      <c r="AY9" s="902"/>
      <c r="AZ9" s="902"/>
      <c r="BA9" s="902"/>
      <c r="BB9" s="902"/>
      <c r="BC9" s="902"/>
      <c r="BD9" s="902"/>
      <c r="BE9" s="902"/>
      <c r="BF9" s="902"/>
      <c r="BG9" s="902"/>
      <c r="BH9" s="902"/>
      <c r="BI9" s="902"/>
      <c r="BJ9" s="902"/>
      <c r="BK9" s="902"/>
      <c r="BL9" s="902"/>
      <c r="BM9" s="902"/>
      <c r="BN9" s="902"/>
      <c r="BO9" s="902"/>
      <c r="BP9" s="902"/>
      <c r="BQ9" s="902"/>
      <c r="BR9" s="902"/>
      <c r="BS9" s="902"/>
      <c r="BT9" s="8"/>
      <c r="BU9" s="8"/>
      <c r="BV9" s="8"/>
      <c r="BW9" s="8"/>
      <c r="BX9" s="8"/>
      <c r="BY9" s="8"/>
      <c r="BZ9" s="8"/>
      <c r="CA9" s="8"/>
      <c r="CB9" s="8"/>
      <c r="CC9" s="8"/>
      <c r="CD9" s="8"/>
      <c r="CE9" s="326"/>
      <c r="CF9" s="326"/>
      <c r="CG9" s="326"/>
      <c r="CH9" s="326"/>
      <c r="CI9" s="326"/>
      <c r="CJ9" s="326"/>
      <c r="CK9" s="326"/>
      <c r="CL9" s="326"/>
      <c r="CM9" s="326"/>
      <c r="CN9" s="902" t="s">
        <v>573</v>
      </c>
      <c r="CO9" s="902"/>
      <c r="CP9" s="902"/>
      <c r="CQ9" s="902"/>
      <c r="CR9" s="902"/>
      <c r="CS9" s="902"/>
      <c r="CT9" s="902"/>
      <c r="CU9" s="902"/>
      <c r="CV9" s="902"/>
      <c r="CW9" s="902"/>
      <c r="CX9" s="902"/>
      <c r="CY9" s="902"/>
      <c r="CZ9" s="902"/>
      <c r="DA9" s="902"/>
      <c r="DB9" s="902"/>
      <c r="DC9" s="902"/>
      <c r="DD9" s="902"/>
      <c r="DE9" s="902"/>
      <c r="DF9" s="902"/>
      <c r="DG9" s="902"/>
      <c r="DH9" s="902"/>
      <c r="DI9" s="902"/>
      <c r="DJ9" s="902"/>
      <c r="DK9" s="902"/>
      <c r="DL9" s="902"/>
      <c r="DM9" s="902"/>
      <c r="DN9" s="902"/>
      <c r="DO9" s="902"/>
      <c r="DP9" s="902"/>
      <c r="DQ9" s="902"/>
      <c r="DR9" s="902"/>
      <c r="DS9" s="902"/>
      <c r="DT9" s="902"/>
      <c r="DU9" s="902"/>
      <c r="DV9" s="902"/>
      <c r="DW9" s="902"/>
      <c r="DX9" s="902"/>
      <c r="DY9" s="902"/>
      <c r="DZ9" s="902"/>
      <c r="EA9" s="902"/>
      <c r="EB9" s="902"/>
      <c r="EC9" s="902"/>
      <c r="ED9" s="902"/>
      <c r="EE9" s="902"/>
      <c r="EF9" s="902"/>
      <c r="EG9" s="902"/>
      <c r="EH9" s="902"/>
      <c r="EI9" s="902"/>
      <c r="EJ9" s="902"/>
      <c r="EK9" s="902"/>
      <c r="EL9" s="902"/>
      <c r="EM9" s="902"/>
      <c r="EN9" s="902"/>
      <c r="EO9" s="902"/>
      <c r="EP9" s="902"/>
      <c r="EQ9" s="902"/>
      <c r="ER9" s="902"/>
      <c r="ES9" s="902"/>
      <c r="ET9" s="902"/>
      <c r="EU9" s="902"/>
      <c r="EV9" s="902"/>
      <c r="EW9" s="902"/>
    </row>
    <row r="10" spans="1:164" ht="18.75" customHeight="1" x14ac:dyDescent="0.4">
      <c r="A10" s="324"/>
      <c r="B10" s="324"/>
      <c r="C10" s="324"/>
      <c r="D10" s="324"/>
      <c r="E10" s="325"/>
      <c r="F10" s="325"/>
      <c r="G10" s="325"/>
      <c r="H10" s="325"/>
      <c r="I10" s="325"/>
      <c r="J10" s="902"/>
      <c r="K10" s="902"/>
      <c r="L10" s="902"/>
      <c r="M10" s="902"/>
      <c r="N10" s="902"/>
      <c r="O10" s="902"/>
      <c r="P10" s="902"/>
      <c r="Q10" s="902"/>
      <c r="R10" s="902"/>
      <c r="S10" s="902"/>
      <c r="T10" s="902"/>
      <c r="U10" s="902"/>
      <c r="V10" s="902"/>
      <c r="W10" s="902"/>
      <c r="X10" s="902"/>
      <c r="Y10" s="902"/>
      <c r="Z10" s="902"/>
      <c r="AA10" s="902"/>
      <c r="AB10" s="902"/>
      <c r="AC10" s="902"/>
      <c r="AD10" s="902"/>
      <c r="AE10" s="902"/>
      <c r="AF10" s="902"/>
      <c r="AG10" s="902"/>
      <c r="AH10" s="902"/>
      <c r="AI10" s="902"/>
      <c r="AJ10" s="902"/>
      <c r="AK10" s="902"/>
      <c r="AL10" s="902"/>
      <c r="AM10" s="902"/>
      <c r="AN10" s="902"/>
      <c r="AO10" s="902"/>
      <c r="AP10" s="902"/>
      <c r="AQ10" s="902"/>
      <c r="AR10" s="902"/>
      <c r="AS10" s="902"/>
      <c r="AT10" s="902"/>
      <c r="AU10" s="902"/>
      <c r="AV10" s="902"/>
      <c r="AW10" s="902"/>
      <c r="AX10" s="902"/>
      <c r="AY10" s="902"/>
      <c r="AZ10" s="902"/>
      <c r="BA10" s="902"/>
      <c r="BB10" s="902"/>
      <c r="BC10" s="902"/>
      <c r="BD10" s="902"/>
      <c r="BE10" s="902"/>
      <c r="BF10" s="902"/>
      <c r="BG10" s="902"/>
      <c r="BH10" s="902"/>
      <c r="BI10" s="902"/>
      <c r="BJ10" s="902"/>
      <c r="BK10" s="902"/>
      <c r="BL10" s="902"/>
      <c r="BM10" s="902"/>
      <c r="BN10" s="902"/>
      <c r="BO10" s="902"/>
      <c r="BP10" s="902"/>
      <c r="BQ10" s="902"/>
      <c r="BR10" s="902"/>
      <c r="BS10" s="902"/>
      <c r="BT10" s="8"/>
      <c r="BU10" s="8"/>
      <c r="BV10" s="8"/>
      <c r="BW10" s="8"/>
      <c r="BX10" s="8"/>
      <c r="BY10" s="8"/>
      <c r="BZ10" s="8"/>
      <c r="CA10" s="8"/>
      <c r="CB10" s="8"/>
      <c r="CC10" s="8"/>
      <c r="CD10" s="8"/>
      <c r="CE10" s="324"/>
      <c r="CF10" s="324"/>
      <c r="CG10" s="324"/>
      <c r="CH10" s="324"/>
      <c r="CI10" s="325"/>
      <c r="CJ10" s="325"/>
      <c r="CK10" s="325"/>
      <c r="CL10" s="325"/>
      <c r="CM10" s="325"/>
      <c r="CN10" s="902"/>
      <c r="CO10" s="902"/>
      <c r="CP10" s="902"/>
      <c r="CQ10" s="902"/>
      <c r="CR10" s="902"/>
      <c r="CS10" s="902"/>
      <c r="CT10" s="902"/>
      <c r="CU10" s="902"/>
      <c r="CV10" s="902"/>
      <c r="CW10" s="902"/>
      <c r="CX10" s="902"/>
      <c r="CY10" s="902"/>
      <c r="CZ10" s="902"/>
      <c r="DA10" s="902"/>
      <c r="DB10" s="902"/>
      <c r="DC10" s="902"/>
      <c r="DD10" s="902"/>
      <c r="DE10" s="902"/>
      <c r="DF10" s="902"/>
      <c r="DG10" s="902"/>
      <c r="DH10" s="902"/>
      <c r="DI10" s="902"/>
      <c r="DJ10" s="902"/>
      <c r="DK10" s="902"/>
      <c r="DL10" s="902"/>
      <c r="DM10" s="902"/>
      <c r="DN10" s="902"/>
      <c r="DO10" s="902"/>
      <c r="DP10" s="902"/>
      <c r="DQ10" s="902"/>
      <c r="DR10" s="902"/>
      <c r="DS10" s="902"/>
      <c r="DT10" s="902"/>
      <c r="DU10" s="902"/>
      <c r="DV10" s="902"/>
      <c r="DW10" s="902"/>
      <c r="DX10" s="902"/>
      <c r="DY10" s="902"/>
      <c r="DZ10" s="902"/>
      <c r="EA10" s="902"/>
      <c r="EB10" s="902"/>
      <c r="EC10" s="902"/>
      <c r="ED10" s="902"/>
      <c r="EE10" s="902"/>
      <c r="EF10" s="902"/>
      <c r="EG10" s="902"/>
      <c r="EH10" s="902"/>
      <c r="EI10" s="902"/>
      <c r="EJ10" s="902"/>
      <c r="EK10" s="902"/>
      <c r="EL10" s="902"/>
      <c r="EM10" s="902"/>
      <c r="EN10" s="902"/>
      <c r="EO10" s="902"/>
      <c r="EP10" s="902"/>
      <c r="EQ10" s="902"/>
      <c r="ER10" s="902"/>
      <c r="ES10" s="902"/>
      <c r="ET10" s="902"/>
      <c r="EU10" s="902"/>
      <c r="EV10" s="902"/>
      <c r="EW10" s="902"/>
    </row>
    <row r="11" spans="1:164" ht="18.75" customHeight="1" x14ac:dyDescent="0.4">
      <c r="A11" s="324"/>
      <c r="B11" s="324"/>
      <c r="C11" s="324"/>
      <c r="D11" s="324"/>
      <c r="E11" s="325"/>
      <c r="F11" s="325"/>
      <c r="G11" s="325"/>
      <c r="H11" s="325"/>
      <c r="I11" s="325"/>
      <c r="J11" s="902"/>
      <c r="K11" s="902"/>
      <c r="L11" s="902"/>
      <c r="M11" s="902"/>
      <c r="N11" s="902"/>
      <c r="O11" s="902"/>
      <c r="P11" s="902"/>
      <c r="Q11" s="902"/>
      <c r="R11" s="902"/>
      <c r="S11" s="902"/>
      <c r="T11" s="902"/>
      <c r="U11" s="902"/>
      <c r="V11" s="902"/>
      <c r="W11" s="902"/>
      <c r="X11" s="902"/>
      <c r="Y11" s="902"/>
      <c r="Z11" s="902"/>
      <c r="AA11" s="902"/>
      <c r="AB11" s="902"/>
      <c r="AC11" s="902"/>
      <c r="AD11" s="902"/>
      <c r="AE11" s="902"/>
      <c r="AF11" s="902"/>
      <c r="AG11" s="902"/>
      <c r="AH11" s="902"/>
      <c r="AI11" s="902"/>
      <c r="AJ11" s="902"/>
      <c r="AK11" s="902"/>
      <c r="AL11" s="902"/>
      <c r="AM11" s="902"/>
      <c r="AN11" s="902"/>
      <c r="AO11" s="902"/>
      <c r="AP11" s="902"/>
      <c r="AQ11" s="902"/>
      <c r="AR11" s="902"/>
      <c r="AS11" s="902"/>
      <c r="AT11" s="902"/>
      <c r="AU11" s="902"/>
      <c r="AV11" s="902"/>
      <c r="AW11" s="902"/>
      <c r="AX11" s="902"/>
      <c r="AY11" s="902"/>
      <c r="AZ11" s="902"/>
      <c r="BA11" s="902"/>
      <c r="BB11" s="902"/>
      <c r="BC11" s="902"/>
      <c r="BD11" s="902"/>
      <c r="BE11" s="902"/>
      <c r="BF11" s="902"/>
      <c r="BG11" s="902"/>
      <c r="BH11" s="902"/>
      <c r="BI11" s="902"/>
      <c r="BJ11" s="902"/>
      <c r="BK11" s="902"/>
      <c r="BL11" s="902"/>
      <c r="BM11" s="902"/>
      <c r="BN11" s="902"/>
      <c r="BO11" s="902"/>
      <c r="BP11" s="902"/>
      <c r="BQ11" s="902"/>
      <c r="BR11" s="902"/>
      <c r="BS11" s="902"/>
      <c r="BT11" s="8"/>
      <c r="BU11" s="8"/>
      <c r="BV11" s="8"/>
      <c r="BW11" s="8"/>
      <c r="BX11" s="8"/>
      <c r="BY11" s="8"/>
      <c r="BZ11" s="8"/>
      <c r="CA11" s="8"/>
      <c r="CB11" s="8"/>
      <c r="CC11" s="8"/>
      <c r="CD11" s="8"/>
      <c r="CE11" s="324"/>
      <c r="CF11" s="324"/>
      <c r="CG11" s="324"/>
      <c r="CH11" s="324"/>
      <c r="CI11" s="325"/>
      <c r="CJ11" s="325"/>
      <c r="CK11" s="325"/>
      <c r="CL11" s="325"/>
      <c r="CM11" s="325"/>
      <c r="CN11" s="902"/>
      <c r="CO11" s="902"/>
      <c r="CP11" s="902"/>
      <c r="CQ11" s="902"/>
      <c r="CR11" s="902"/>
      <c r="CS11" s="902"/>
      <c r="CT11" s="902"/>
      <c r="CU11" s="902"/>
      <c r="CV11" s="902"/>
      <c r="CW11" s="902"/>
      <c r="CX11" s="902"/>
      <c r="CY11" s="902"/>
      <c r="CZ11" s="902"/>
      <c r="DA11" s="902"/>
      <c r="DB11" s="902"/>
      <c r="DC11" s="902"/>
      <c r="DD11" s="902"/>
      <c r="DE11" s="902"/>
      <c r="DF11" s="902"/>
      <c r="DG11" s="902"/>
      <c r="DH11" s="902"/>
      <c r="DI11" s="902"/>
      <c r="DJ11" s="902"/>
      <c r="DK11" s="902"/>
      <c r="DL11" s="902"/>
      <c r="DM11" s="902"/>
      <c r="DN11" s="902"/>
      <c r="DO11" s="902"/>
      <c r="DP11" s="902"/>
      <c r="DQ11" s="902"/>
      <c r="DR11" s="902"/>
      <c r="DS11" s="902"/>
      <c r="DT11" s="902"/>
      <c r="DU11" s="902"/>
      <c r="DV11" s="902"/>
      <c r="DW11" s="902"/>
      <c r="DX11" s="902"/>
      <c r="DY11" s="902"/>
      <c r="DZ11" s="902"/>
      <c r="EA11" s="902"/>
      <c r="EB11" s="902"/>
      <c r="EC11" s="902"/>
      <c r="ED11" s="902"/>
      <c r="EE11" s="902"/>
      <c r="EF11" s="902"/>
      <c r="EG11" s="902"/>
      <c r="EH11" s="902"/>
      <c r="EI11" s="902"/>
      <c r="EJ11" s="902"/>
      <c r="EK11" s="902"/>
      <c r="EL11" s="902"/>
      <c r="EM11" s="902"/>
      <c r="EN11" s="902"/>
      <c r="EO11" s="902"/>
      <c r="EP11" s="902"/>
      <c r="EQ11" s="902"/>
      <c r="ER11" s="902"/>
      <c r="ES11" s="902"/>
      <c r="ET11" s="902"/>
      <c r="EU11" s="902"/>
      <c r="EV11" s="902"/>
      <c r="EW11" s="902"/>
    </row>
    <row r="12" spans="1:164" ht="113.25" x14ac:dyDescent="0.4">
      <c r="A12" s="324"/>
      <c r="B12" s="324"/>
      <c r="C12" s="324"/>
      <c r="D12" s="324"/>
      <c r="E12" s="325"/>
      <c r="F12" s="325"/>
      <c r="G12" s="325"/>
      <c r="H12" s="325"/>
      <c r="I12" s="325"/>
      <c r="J12" s="902" t="s">
        <v>572</v>
      </c>
      <c r="K12" s="902"/>
      <c r="L12" s="902"/>
      <c r="M12" s="902"/>
      <c r="N12" s="902"/>
      <c r="O12" s="902"/>
      <c r="P12" s="902"/>
      <c r="Q12" s="902"/>
      <c r="R12" s="902"/>
      <c r="S12" s="902"/>
      <c r="T12" s="902"/>
      <c r="U12" s="902"/>
      <c r="V12" s="902"/>
      <c r="W12" s="902"/>
      <c r="X12" s="902"/>
      <c r="Y12" s="902"/>
      <c r="Z12" s="902"/>
      <c r="AA12" s="902"/>
      <c r="AB12" s="902"/>
      <c r="AC12" s="902"/>
      <c r="AD12" s="902"/>
      <c r="AE12" s="902"/>
      <c r="AF12" s="902"/>
      <c r="AG12" s="902"/>
      <c r="AH12" s="902"/>
      <c r="AI12" s="902"/>
      <c r="AJ12" s="902"/>
      <c r="AK12" s="902"/>
      <c r="AL12" s="902"/>
      <c r="AM12" s="902"/>
      <c r="AN12" s="902"/>
      <c r="AO12" s="902"/>
      <c r="AP12" s="902"/>
      <c r="AQ12" s="902"/>
      <c r="AR12" s="902"/>
      <c r="AS12" s="902"/>
      <c r="AT12" s="902"/>
      <c r="AU12" s="902"/>
      <c r="AV12" s="902"/>
      <c r="AW12" s="902"/>
      <c r="AX12" s="902"/>
      <c r="AY12" s="902"/>
      <c r="AZ12" s="902"/>
      <c r="BA12" s="902"/>
      <c r="BB12" s="902"/>
      <c r="BC12" s="902"/>
      <c r="BD12" s="902"/>
      <c r="BE12" s="902"/>
      <c r="BF12" s="902"/>
      <c r="BG12" s="902"/>
      <c r="BH12" s="902"/>
      <c r="BI12" s="902"/>
      <c r="BJ12" s="902"/>
      <c r="BK12" s="902"/>
      <c r="BL12" s="902"/>
      <c r="BM12" s="902"/>
      <c r="BN12" s="902"/>
      <c r="BO12" s="902"/>
      <c r="BP12" s="902"/>
      <c r="BQ12" s="902"/>
      <c r="BR12" s="902"/>
      <c r="BS12" s="902"/>
      <c r="BT12" s="8"/>
      <c r="BU12" s="8"/>
      <c r="BV12" s="8"/>
      <c r="BW12" s="8"/>
      <c r="BX12" s="8"/>
      <c r="BY12" s="8"/>
      <c r="BZ12" s="8"/>
      <c r="CA12" s="8"/>
      <c r="CB12" s="8"/>
      <c r="CC12" s="8"/>
      <c r="CD12" s="8"/>
      <c r="CE12" s="324"/>
      <c r="CF12" s="324"/>
      <c r="CG12" s="324"/>
      <c r="CH12" s="324"/>
      <c r="CI12" s="325"/>
      <c r="CJ12" s="325"/>
      <c r="CK12" s="325"/>
      <c r="CL12" s="325"/>
      <c r="CM12" s="325"/>
      <c r="CN12" s="902" t="s">
        <v>572</v>
      </c>
      <c r="CO12" s="902"/>
      <c r="CP12" s="902"/>
      <c r="CQ12" s="902"/>
      <c r="CR12" s="902"/>
      <c r="CS12" s="902"/>
      <c r="CT12" s="902"/>
      <c r="CU12" s="902"/>
      <c r="CV12" s="902"/>
      <c r="CW12" s="902"/>
      <c r="CX12" s="902"/>
      <c r="CY12" s="902"/>
      <c r="CZ12" s="902"/>
      <c r="DA12" s="902"/>
      <c r="DB12" s="902"/>
      <c r="DC12" s="902"/>
      <c r="DD12" s="902"/>
      <c r="DE12" s="902"/>
      <c r="DF12" s="902"/>
      <c r="DG12" s="902"/>
      <c r="DH12" s="902"/>
      <c r="DI12" s="902"/>
      <c r="DJ12" s="902"/>
      <c r="DK12" s="902"/>
      <c r="DL12" s="902"/>
      <c r="DM12" s="902"/>
      <c r="DN12" s="902"/>
      <c r="DO12" s="902"/>
      <c r="DP12" s="902"/>
      <c r="DQ12" s="902"/>
      <c r="DR12" s="902"/>
      <c r="DS12" s="902"/>
      <c r="DT12" s="902"/>
      <c r="DU12" s="902"/>
      <c r="DV12" s="902"/>
      <c r="DW12" s="902"/>
      <c r="DX12" s="902"/>
      <c r="DY12" s="902"/>
      <c r="DZ12" s="902"/>
      <c r="EA12" s="902"/>
      <c r="EB12" s="902"/>
      <c r="EC12" s="902"/>
      <c r="ED12" s="902"/>
      <c r="EE12" s="902"/>
      <c r="EF12" s="902"/>
      <c r="EG12" s="902"/>
      <c r="EH12" s="902"/>
      <c r="EI12" s="902"/>
      <c r="EJ12" s="902"/>
      <c r="EK12" s="902"/>
      <c r="EL12" s="902"/>
      <c r="EM12" s="902"/>
      <c r="EN12" s="902"/>
      <c r="EO12" s="902"/>
      <c r="EP12" s="902"/>
      <c r="EQ12" s="902"/>
      <c r="ER12" s="902"/>
      <c r="ES12" s="902"/>
      <c r="ET12" s="902"/>
      <c r="EU12" s="902"/>
      <c r="EV12" s="902"/>
      <c r="EW12" s="902"/>
    </row>
    <row r="13" spans="1:164" ht="18.75" customHeight="1" x14ac:dyDescent="0.4">
      <c r="A13" s="324"/>
      <c r="B13" s="324"/>
      <c r="C13" s="324"/>
      <c r="D13" s="324"/>
      <c r="E13" s="325"/>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c r="AE13" s="325"/>
      <c r="AF13" s="325"/>
      <c r="AG13" s="325"/>
      <c r="AH13" s="325"/>
      <c r="AI13" s="325"/>
      <c r="AJ13" s="325"/>
      <c r="AK13" s="325"/>
      <c r="AL13" s="325"/>
      <c r="AM13" s="325"/>
      <c r="AN13" s="325"/>
      <c r="AO13" s="325"/>
      <c r="AP13" s="325"/>
      <c r="AQ13" s="325"/>
      <c r="AR13" s="325"/>
      <c r="AS13" s="325"/>
      <c r="AT13" s="325"/>
      <c r="AU13" s="325"/>
      <c r="AV13" s="325"/>
      <c r="AW13" s="325"/>
      <c r="AX13" s="325"/>
      <c r="AY13" s="325"/>
      <c r="AZ13" s="325"/>
      <c r="BA13" s="325"/>
      <c r="BB13" s="325"/>
      <c r="BC13" s="325"/>
      <c r="BD13" s="325"/>
      <c r="BE13" s="325"/>
      <c r="BF13" s="325"/>
      <c r="BG13" s="325"/>
      <c r="BH13" s="325"/>
      <c r="BI13" s="325"/>
      <c r="BJ13" s="325"/>
      <c r="BK13" s="325"/>
      <c r="BL13" s="325"/>
      <c r="BM13" s="325"/>
      <c r="BN13" s="325"/>
      <c r="BO13" s="324"/>
      <c r="BP13" s="324"/>
      <c r="BS13" s="8"/>
      <c r="BT13" s="8"/>
      <c r="BU13" s="8"/>
      <c r="BV13" s="8"/>
      <c r="BW13" s="8"/>
      <c r="BX13" s="8"/>
      <c r="BY13" s="8"/>
      <c r="BZ13" s="8"/>
      <c r="CA13" s="8"/>
      <c r="CB13" s="8"/>
      <c r="CC13" s="8"/>
      <c r="CD13" s="8"/>
      <c r="CE13" s="324"/>
      <c r="CF13" s="324"/>
      <c r="CG13" s="324"/>
      <c r="CH13" s="324"/>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c r="DH13" s="325"/>
      <c r="DI13" s="325"/>
      <c r="DJ13" s="325"/>
      <c r="DK13" s="325"/>
      <c r="DL13" s="325"/>
      <c r="DM13" s="325"/>
      <c r="DN13" s="325"/>
      <c r="DO13" s="325"/>
      <c r="DP13" s="325"/>
      <c r="DQ13" s="325"/>
      <c r="DR13" s="325"/>
      <c r="DS13" s="325"/>
      <c r="DT13" s="325"/>
      <c r="DU13" s="325"/>
      <c r="DV13" s="325"/>
      <c r="DW13" s="325"/>
      <c r="DX13" s="325"/>
      <c r="DY13" s="325"/>
      <c r="DZ13" s="325"/>
      <c r="EA13" s="325"/>
      <c r="EB13" s="325"/>
      <c r="EC13" s="325"/>
      <c r="ED13" s="325"/>
      <c r="EE13" s="325"/>
      <c r="EF13" s="325"/>
      <c r="EG13" s="325"/>
      <c r="EH13" s="325"/>
      <c r="EI13" s="325"/>
      <c r="EJ13" s="325"/>
      <c r="EK13" s="325"/>
      <c r="EL13" s="325"/>
      <c r="EM13" s="325"/>
      <c r="EN13" s="325"/>
      <c r="EO13" s="325"/>
      <c r="EP13" s="325"/>
      <c r="EQ13" s="325"/>
      <c r="ER13" s="325"/>
      <c r="ES13" s="324"/>
      <c r="ET13" s="324"/>
    </row>
    <row r="14" spans="1:164" ht="18.75" customHeight="1" x14ac:dyDescent="0.4">
      <c r="A14" s="324"/>
      <c r="B14" s="324"/>
      <c r="C14" s="324"/>
      <c r="D14" s="324"/>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4"/>
      <c r="BP14" s="324"/>
      <c r="BS14" s="8"/>
      <c r="BT14" s="8"/>
      <c r="BU14" s="8"/>
      <c r="BV14" s="8"/>
      <c r="BW14" s="8"/>
      <c r="BX14" s="8"/>
      <c r="BY14" s="8"/>
      <c r="BZ14" s="8"/>
      <c r="CA14" s="8"/>
      <c r="CB14" s="8"/>
      <c r="CC14" s="8"/>
      <c r="CD14" s="8"/>
      <c r="CE14" s="324"/>
      <c r="CF14" s="324"/>
      <c r="CG14" s="324"/>
      <c r="CH14" s="324"/>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c r="DH14" s="325"/>
      <c r="DI14" s="325"/>
      <c r="DJ14" s="325"/>
      <c r="DK14" s="325"/>
      <c r="DL14" s="325"/>
      <c r="DM14" s="325"/>
      <c r="DN14" s="325"/>
      <c r="DO14" s="325"/>
      <c r="DP14" s="325"/>
      <c r="DQ14" s="325"/>
      <c r="DR14" s="325"/>
      <c r="DS14" s="325"/>
      <c r="DT14" s="325"/>
      <c r="DU14" s="325"/>
      <c r="DV14" s="325"/>
      <c r="DW14" s="325"/>
      <c r="DX14" s="325"/>
      <c r="DY14" s="325"/>
      <c r="DZ14" s="325"/>
      <c r="EA14" s="325"/>
      <c r="EB14" s="325"/>
      <c r="EC14" s="325"/>
      <c r="ED14" s="325"/>
      <c r="EE14" s="325"/>
      <c r="EF14" s="325"/>
      <c r="EG14" s="325"/>
      <c r="EH14" s="325"/>
      <c r="EI14" s="325"/>
      <c r="EJ14" s="325"/>
      <c r="EK14" s="325"/>
      <c r="EL14" s="325"/>
      <c r="EM14" s="325"/>
      <c r="EN14" s="325"/>
      <c r="EO14" s="325"/>
      <c r="EP14" s="325"/>
      <c r="EQ14" s="325"/>
      <c r="ER14" s="325"/>
      <c r="ES14" s="324"/>
      <c r="ET14" s="324"/>
    </row>
    <row r="15" spans="1:164" ht="18.75" customHeight="1" x14ac:dyDescent="0.4">
      <c r="A15" s="313"/>
      <c r="B15" s="313"/>
      <c r="C15" s="313"/>
      <c r="D15" s="313"/>
      <c r="E15" s="313"/>
      <c r="F15" s="313"/>
      <c r="G15" s="313"/>
      <c r="H15" s="313"/>
      <c r="I15" s="313"/>
      <c r="J15" s="313"/>
      <c r="K15" s="313"/>
      <c r="L15" s="313"/>
      <c r="M15" s="313"/>
      <c r="N15" s="31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13"/>
      <c r="BP15" s="313"/>
      <c r="BS15" s="8"/>
      <c r="BT15" s="8"/>
      <c r="BU15" s="8"/>
      <c r="BV15" s="8"/>
      <c r="BW15" s="8"/>
      <c r="BX15" s="8"/>
      <c r="BY15" s="8"/>
      <c r="BZ15" s="8"/>
      <c r="CA15" s="8"/>
      <c r="CB15" s="8"/>
      <c r="CC15" s="8"/>
      <c r="CD15" s="8"/>
      <c r="CE15" s="313"/>
      <c r="CF15" s="313"/>
      <c r="CG15" s="313"/>
      <c r="CH15" s="313"/>
      <c r="CI15" s="313"/>
      <c r="CJ15" s="313"/>
      <c r="CK15" s="313"/>
      <c r="CL15" s="313"/>
      <c r="CM15" s="313"/>
      <c r="CN15" s="313"/>
      <c r="CO15" s="313"/>
      <c r="CP15" s="313"/>
      <c r="CQ15" s="313"/>
      <c r="CR15" s="313"/>
      <c r="CS15" s="323"/>
      <c r="CT15" s="323"/>
      <c r="CU15" s="323"/>
      <c r="CV15" s="323"/>
      <c r="CW15" s="323"/>
      <c r="CX15" s="323"/>
      <c r="CY15" s="323"/>
      <c r="CZ15" s="323"/>
      <c r="DA15" s="323"/>
      <c r="DB15" s="323"/>
      <c r="DC15" s="323"/>
      <c r="DD15" s="323"/>
      <c r="DE15" s="323"/>
      <c r="DF15" s="323"/>
      <c r="DG15" s="323"/>
      <c r="DH15" s="323"/>
      <c r="DI15" s="323"/>
      <c r="DJ15" s="323"/>
      <c r="DK15" s="323"/>
      <c r="DL15" s="323"/>
      <c r="DM15" s="323"/>
      <c r="DN15" s="323"/>
      <c r="DO15" s="323"/>
      <c r="DP15" s="323"/>
      <c r="DQ15" s="323"/>
      <c r="DR15" s="323"/>
      <c r="DS15" s="323"/>
      <c r="DT15" s="323"/>
      <c r="DU15" s="323"/>
      <c r="DV15" s="323"/>
      <c r="DW15" s="323"/>
      <c r="DX15" s="323"/>
      <c r="DY15" s="323"/>
      <c r="DZ15" s="323"/>
      <c r="EA15" s="323"/>
      <c r="EB15" s="323"/>
      <c r="EC15" s="323"/>
      <c r="ED15" s="323"/>
      <c r="EE15" s="323"/>
      <c r="EF15" s="323"/>
      <c r="EG15" s="323"/>
      <c r="EH15" s="323"/>
      <c r="EI15" s="323"/>
      <c r="EJ15" s="323"/>
      <c r="EK15" s="323"/>
      <c r="EL15" s="323"/>
      <c r="EM15" s="323"/>
      <c r="EN15" s="323"/>
      <c r="EO15" s="323"/>
      <c r="EP15" s="323"/>
      <c r="EQ15" s="323"/>
      <c r="ER15" s="323"/>
      <c r="ES15" s="313"/>
      <c r="ET15" s="313"/>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3"/>
      <c r="B18" s="313"/>
      <c r="C18" s="313"/>
      <c r="D18" s="313"/>
      <c r="E18" s="313"/>
      <c r="F18" s="313"/>
      <c r="G18" s="313"/>
      <c r="H18" s="313"/>
      <c r="I18" s="313"/>
      <c r="J18" s="313"/>
      <c r="K18" s="313"/>
      <c r="L18" s="313"/>
      <c r="M18" s="313"/>
      <c r="N18" s="321"/>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22"/>
      <c r="BL18" s="322"/>
      <c r="BM18" s="322"/>
      <c r="BN18" s="322"/>
      <c r="BO18" s="313"/>
      <c r="BP18" s="313"/>
      <c r="BS18" s="8"/>
      <c r="BT18" s="8"/>
      <c r="BU18" s="8"/>
      <c r="BV18" s="8"/>
      <c r="BW18" s="8"/>
      <c r="BX18" s="8"/>
      <c r="BY18" s="8"/>
      <c r="BZ18" s="8"/>
      <c r="CA18" s="8"/>
      <c r="CB18" s="8"/>
      <c r="CC18" s="8"/>
      <c r="CD18" s="8"/>
      <c r="CE18" s="313"/>
      <c r="CF18" s="313"/>
      <c r="CG18" s="313"/>
      <c r="CH18" s="313"/>
      <c r="CI18" s="313"/>
      <c r="CJ18" s="313"/>
      <c r="CK18" s="313"/>
      <c r="CL18" s="313"/>
      <c r="CM18" s="313"/>
      <c r="CN18" s="313"/>
      <c r="CO18" s="313"/>
      <c r="CP18" s="313"/>
      <c r="CQ18" s="313"/>
      <c r="CR18" s="321"/>
      <c r="CS18" s="322"/>
      <c r="CT18" s="322"/>
      <c r="CU18" s="322"/>
      <c r="CV18" s="322"/>
      <c r="CW18" s="322"/>
      <c r="CX18" s="322"/>
      <c r="CY18" s="322"/>
      <c r="CZ18" s="322"/>
      <c r="DA18" s="322"/>
      <c r="DB18" s="322"/>
      <c r="DC18" s="322"/>
      <c r="DD18" s="322"/>
      <c r="DE18" s="322"/>
      <c r="DF18" s="322"/>
      <c r="DG18" s="322"/>
      <c r="DH18" s="322"/>
      <c r="DI18" s="322"/>
      <c r="DJ18" s="322"/>
      <c r="DK18" s="322"/>
      <c r="DL18" s="322"/>
      <c r="DM18" s="322"/>
      <c r="DN18" s="322"/>
      <c r="DO18" s="322"/>
      <c r="DP18" s="322"/>
      <c r="DQ18" s="322"/>
      <c r="DR18" s="322"/>
      <c r="DS18" s="322"/>
      <c r="DT18" s="322"/>
      <c r="DU18" s="322"/>
      <c r="DV18" s="322"/>
      <c r="DW18" s="322"/>
      <c r="DX18" s="322"/>
      <c r="DY18" s="322"/>
      <c r="DZ18" s="322"/>
      <c r="EA18" s="322"/>
      <c r="EB18" s="322"/>
      <c r="EC18" s="322"/>
      <c r="ED18" s="322"/>
      <c r="EE18" s="322"/>
      <c r="EF18" s="322"/>
      <c r="EG18" s="322"/>
      <c r="EH18" s="322"/>
      <c r="EI18" s="322"/>
      <c r="EJ18" s="322"/>
      <c r="EK18" s="322"/>
      <c r="EL18" s="322"/>
      <c r="EM18" s="322"/>
      <c r="EN18" s="322"/>
      <c r="EO18" s="322"/>
      <c r="EP18" s="322"/>
      <c r="EQ18" s="322"/>
      <c r="ER18" s="322"/>
      <c r="ES18" s="313"/>
      <c r="ET18" s="313"/>
    </row>
    <row r="19" spans="1:164" ht="10.35" customHeight="1" x14ac:dyDescent="0.4">
      <c r="A19" s="313"/>
      <c r="B19" s="313"/>
      <c r="C19" s="313"/>
      <c r="D19" s="313"/>
      <c r="E19" s="313"/>
      <c r="F19" s="313"/>
      <c r="G19" s="313"/>
      <c r="H19" s="313"/>
      <c r="I19" s="313"/>
      <c r="J19" s="313"/>
      <c r="K19" s="313"/>
      <c r="L19" s="313"/>
      <c r="M19" s="313"/>
      <c r="N19" s="321"/>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13"/>
      <c r="BP19" s="313"/>
      <c r="BS19" s="8"/>
      <c r="BT19" s="8"/>
      <c r="BU19" s="8"/>
      <c r="BV19" s="8"/>
      <c r="BW19" s="8"/>
      <c r="BX19" s="8"/>
      <c r="BY19" s="8"/>
      <c r="BZ19" s="8"/>
      <c r="CA19" s="8"/>
      <c r="CB19" s="8"/>
      <c r="CC19" s="8"/>
      <c r="CD19" s="8"/>
      <c r="CE19" s="313"/>
      <c r="CF19" s="313"/>
      <c r="CG19" s="313"/>
      <c r="CH19" s="313"/>
      <c r="CI19" s="313"/>
      <c r="CJ19" s="313"/>
      <c r="CK19" s="313"/>
      <c r="CL19" s="313"/>
      <c r="CM19" s="313"/>
      <c r="CN19" s="313"/>
      <c r="CO19" s="313"/>
      <c r="CP19" s="313"/>
      <c r="CQ19" s="313"/>
      <c r="CR19" s="321"/>
      <c r="CS19" s="322"/>
      <c r="CT19" s="322"/>
      <c r="CU19" s="322"/>
      <c r="CV19" s="322"/>
      <c r="CW19" s="322"/>
      <c r="CX19" s="322"/>
      <c r="CY19" s="322"/>
      <c r="CZ19" s="322"/>
      <c r="DA19" s="322"/>
      <c r="DB19" s="322"/>
      <c r="DC19" s="322"/>
      <c r="DD19" s="322"/>
      <c r="DE19" s="322"/>
      <c r="DF19" s="322"/>
      <c r="DG19" s="322"/>
      <c r="DH19" s="322"/>
      <c r="DI19" s="322"/>
      <c r="DJ19" s="322"/>
      <c r="DK19" s="322"/>
      <c r="DL19" s="322"/>
      <c r="DM19" s="322"/>
      <c r="DN19" s="322"/>
      <c r="DO19" s="322"/>
      <c r="DP19" s="322"/>
      <c r="DQ19" s="322"/>
      <c r="DR19" s="322"/>
      <c r="DS19" s="322"/>
      <c r="DT19" s="322"/>
      <c r="DU19" s="322"/>
      <c r="DV19" s="322"/>
      <c r="DW19" s="322"/>
      <c r="DX19" s="322"/>
      <c r="DY19" s="322"/>
      <c r="DZ19" s="322"/>
      <c r="EA19" s="322"/>
      <c r="EB19" s="322"/>
      <c r="EC19" s="322"/>
      <c r="ED19" s="322"/>
      <c r="EE19" s="322"/>
      <c r="EF19" s="322"/>
      <c r="EG19" s="322"/>
      <c r="EH19" s="322"/>
      <c r="EI19" s="322"/>
      <c r="EJ19" s="322"/>
      <c r="EK19" s="322"/>
      <c r="EL19" s="322"/>
      <c r="EM19" s="322"/>
      <c r="EN19" s="322"/>
      <c r="EO19" s="322"/>
      <c r="EP19" s="322"/>
      <c r="EQ19" s="322"/>
      <c r="ER19" s="322"/>
      <c r="ES19" s="313"/>
      <c r="ET19" s="313"/>
    </row>
    <row r="20" spans="1:164" ht="10.35" customHeight="1" x14ac:dyDescent="0.4">
      <c r="A20" s="313"/>
      <c r="B20" s="313"/>
      <c r="C20" s="313"/>
      <c r="D20" s="313"/>
      <c r="E20" s="313"/>
      <c r="F20" s="313"/>
      <c r="G20" s="313"/>
      <c r="H20" s="313"/>
      <c r="I20" s="313"/>
      <c r="J20" s="313"/>
      <c r="K20" s="313"/>
      <c r="L20" s="313"/>
      <c r="M20" s="313"/>
      <c r="N20" s="321"/>
      <c r="O20" s="321"/>
      <c r="P20" s="321"/>
      <c r="Q20" s="321"/>
      <c r="R20" s="321"/>
      <c r="S20" s="321"/>
      <c r="T20" s="321"/>
      <c r="U20" s="321"/>
      <c r="V20" s="321"/>
      <c r="W20" s="321"/>
      <c r="X20" s="321"/>
      <c r="Y20" s="321"/>
      <c r="Z20" s="321"/>
      <c r="AA20" s="321"/>
      <c r="AB20" s="321"/>
      <c r="AC20" s="321"/>
      <c r="AD20" s="321"/>
      <c r="AE20" s="321"/>
      <c r="AF20" s="321"/>
      <c r="AG20" s="321"/>
      <c r="AH20" s="321"/>
      <c r="AI20" s="321"/>
      <c r="AJ20" s="321"/>
      <c r="AK20" s="321"/>
      <c r="AL20" s="321"/>
      <c r="AM20" s="321"/>
      <c r="AN20" s="321"/>
      <c r="AO20" s="321"/>
      <c r="AP20" s="321"/>
      <c r="AQ20" s="321"/>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S20" s="8"/>
      <c r="BT20" s="8"/>
      <c r="BU20" s="8"/>
      <c r="BV20" s="8"/>
      <c r="BW20" s="8"/>
      <c r="BX20" s="8"/>
      <c r="BY20" s="8"/>
      <c r="BZ20" s="8"/>
      <c r="CA20" s="8"/>
      <c r="CB20" s="8"/>
      <c r="CC20" s="8"/>
      <c r="CD20" s="8"/>
      <c r="CE20" s="313"/>
      <c r="CF20" s="313"/>
      <c r="CG20" s="313"/>
      <c r="CH20" s="313"/>
      <c r="CI20" s="313"/>
      <c r="CJ20" s="313"/>
      <c r="CK20" s="313"/>
      <c r="CL20" s="313"/>
      <c r="CM20" s="313"/>
      <c r="CN20" s="313"/>
      <c r="CO20" s="313"/>
      <c r="CP20" s="313"/>
      <c r="CQ20" s="313"/>
      <c r="CR20" s="321"/>
      <c r="CS20" s="321"/>
      <c r="CT20" s="321"/>
      <c r="CU20" s="321"/>
      <c r="CV20" s="321"/>
      <c r="CW20" s="321"/>
      <c r="CX20" s="321"/>
      <c r="CY20" s="321"/>
      <c r="CZ20" s="321"/>
      <c r="DA20" s="321"/>
      <c r="DB20" s="321"/>
      <c r="DC20" s="321"/>
      <c r="DD20" s="321"/>
      <c r="DE20" s="321"/>
      <c r="DF20" s="321"/>
      <c r="DG20" s="321"/>
      <c r="DH20" s="321"/>
      <c r="DI20" s="321"/>
      <c r="DJ20" s="321"/>
      <c r="DK20" s="321"/>
      <c r="DL20" s="321"/>
      <c r="DM20" s="321"/>
      <c r="DN20" s="321"/>
      <c r="DO20" s="321"/>
      <c r="DP20" s="321"/>
      <c r="DQ20" s="321"/>
      <c r="DR20" s="321"/>
      <c r="DS20" s="321"/>
      <c r="DT20" s="321"/>
      <c r="DU20" s="321"/>
      <c r="DV20" s="313"/>
      <c r="DW20" s="313"/>
      <c r="DX20" s="313"/>
      <c r="DY20" s="313"/>
      <c r="DZ20" s="313"/>
      <c r="EA20" s="313"/>
      <c r="EB20" s="313"/>
      <c r="EC20" s="313"/>
      <c r="ED20" s="313"/>
      <c r="EE20" s="313"/>
      <c r="EF20" s="313"/>
      <c r="EG20" s="313"/>
      <c r="EH20" s="313"/>
      <c r="EI20" s="313"/>
      <c r="EJ20" s="313"/>
      <c r="EK20" s="313"/>
      <c r="EL20" s="313"/>
      <c r="EM20" s="313"/>
      <c r="EN20" s="313"/>
      <c r="EO20" s="313"/>
      <c r="EP20" s="313"/>
      <c r="EQ20" s="313"/>
      <c r="ER20" s="313"/>
      <c r="ES20" s="313"/>
      <c r="ET20" s="313"/>
    </row>
    <row r="21" spans="1:164" ht="43.5" x14ac:dyDescent="0.4">
      <c r="A21" s="871" t="str">
        <f>IF(対象災害選択シート!BE27=0,"",IF(対象災害選択シート!BE26&lt;&gt;0,対象災害選択シート!BG26&amp;対象災害選択シート!BH26&amp;対象災害選択シート!BI26,対象災害選択シート!BJ26))</f>
        <v/>
      </c>
      <c r="B21" s="871"/>
      <c r="C21" s="871"/>
      <c r="D21" s="871"/>
      <c r="E21" s="871"/>
      <c r="F21" s="871"/>
      <c r="G21" s="871"/>
      <c r="H21" s="871"/>
      <c r="I21" s="871"/>
      <c r="J21" s="871"/>
      <c r="K21" s="871"/>
      <c r="L21" s="871"/>
      <c r="M21" s="871"/>
      <c r="N21" s="871"/>
      <c r="O21" s="871"/>
      <c r="P21" s="871"/>
      <c r="Q21" s="871"/>
      <c r="R21" s="871"/>
      <c r="S21" s="871"/>
      <c r="T21" s="871"/>
      <c r="U21" s="871"/>
      <c r="V21" s="871"/>
      <c r="W21" s="871"/>
      <c r="X21" s="871"/>
      <c r="Y21" s="871"/>
      <c r="Z21" s="871"/>
      <c r="AA21" s="871"/>
      <c r="AB21" s="871"/>
      <c r="AC21" s="871"/>
      <c r="AD21" s="871"/>
      <c r="AE21" s="871"/>
      <c r="AF21" s="871"/>
      <c r="AG21" s="871"/>
      <c r="AH21" s="871"/>
      <c r="AI21" s="871"/>
      <c r="AJ21" s="871"/>
      <c r="AK21" s="871"/>
      <c r="AL21" s="871"/>
      <c r="AM21" s="871"/>
      <c r="AN21" s="871"/>
      <c r="AO21" s="871"/>
      <c r="AP21" s="871"/>
      <c r="AQ21" s="871"/>
      <c r="AR21" s="871"/>
      <c r="AS21" s="871"/>
      <c r="AT21" s="871"/>
      <c r="AU21" s="871"/>
      <c r="AV21" s="871"/>
      <c r="AW21" s="871"/>
      <c r="AX21" s="871"/>
      <c r="AY21" s="871"/>
      <c r="AZ21" s="871"/>
      <c r="BA21" s="871"/>
      <c r="BB21" s="871"/>
      <c r="BC21" s="871"/>
      <c r="BD21" s="871"/>
      <c r="BE21" s="871"/>
      <c r="BF21" s="871"/>
      <c r="BG21" s="871"/>
      <c r="BH21" s="871"/>
      <c r="BI21" s="871"/>
      <c r="BJ21" s="871"/>
      <c r="BK21" s="871"/>
      <c r="BL21" s="871"/>
      <c r="BM21" s="871"/>
      <c r="BN21" s="871"/>
      <c r="BO21" s="871"/>
      <c r="BP21" s="871"/>
      <c r="BQ21" s="871"/>
      <c r="BR21" s="871"/>
      <c r="BS21" s="871"/>
      <c r="BT21" s="871"/>
      <c r="BU21" s="871"/>
      <c r="BV21" s="871"/>
      <c r="BW21" s="871"/>
      <c r="BX21" s="871"/>
      <c r="BY21" s="871"/>
      <c r="BZ21" s="871"/>
      <c r="CA21" s="871"/>
      <c r="CB21" s="871"/>
      <c r="CC21" s="871"/>
      <c r="CD21" s="871"/>
      <c r="CE21" s="871" t="s">
        <v>666</v>
      </c>
      <c r="CF21" s="871"/>
      <c r="CG21" s="871"/>
      <c r="CH21" s="871"/>
      <c r="CI21" s="871"/>
      <c r="CJ21" s="871"/>
      <c r="CK21" s="871"/>
      <c r="CL21" s="871"/>
      <c r="CM21" s="871"/>
      <c r="CN21" s="871"/>
      <c r="CO21" s="871"/>
      <c r="CP21" s="871"/>
      <c r="CQ21" s="871"/>
      <c r="CR21" s="871"/>
      <c r="CS21" s="871"/>
      <c r="CT21" s="871"/>
      <c r="CU21" s="871"/>
      <c r="CV21" s="871"/>
      <c r="CW21" s="871"/>
      <c r="CX21" s="871"/>
      <c r="CY21" s="871"/>
      <c r="CZ21" s="871"/>
      <c r="DA21" s="871"/>
      <c r="DB21" s="871"/>
      <c r="DC21" s="871"/>
      <c r="DD21" s="871"/>
      <c r="DE21" s="871"/>
      <c r="DF21" s="871"/>
      <c r="DG21" s="871"/>
      <c r="DH21" s="871"/>
      <c r="DI21" s="871"/>
      <c r="DJ21" s="871"/>
      <c r="DK21" s="871"/>
      <c r="DL21" s="871"/>
      <c r="DM21" s="871"/>
      <c r="DN21" s="871"/>
      <c r="DO21" s="871"/>
      <c r="DP21" s="871"/>
      <c r="DQ21" s="871"/>
      <c r="DR21" s="871"/>
      <c r="DS21" s="871"/>
      <c r="DT21" s="871"/>
      <c r="DU21" s="871"/>
      <c r="DV21" s="871"/>
      <c r="DW21" s="871"/>
      <c r="DX21" s="871"/>
      <c r="DY21" s="871"/>
      <c r="DZ21" s="871"/>
      <c r="EA21" s="871"/>
      <c r="EB21" s="871"/>
      <c r="EC21" s="871"/>
      <c r="ED21" s="871"/>
      <c r="EE21" s="871"/>
      <c r="EF21" s="871"/>
      <c r="EG21" s="871"/>
      <c r="EH21" s="871"/>
      <c r="EI21" s="871"/>
      <c r="EJ21" s="871"/>
      <c r="EK21" s="871"/>
      <c r="EL21" s="871"/>
      <c r="EM21" s="871"/>
      <c r="EN21" s="871"/>
      <c r="EO21" s="871"/>
      <c r="EP21" s="871"/>
      <c r="EQ21" s="871"/>
      <c r="ER21" s="871"/>
      <c r="ES21" s="871"/>
      <c r="ET21" s="871"/>
      <c r="EU21" s="871"/>
      <c r="EV21" s="871"/>
      <c r="EW21" s="871"/>
      <c r="EX21" s="871"/>
      <c r="EY21" s="871"/>
      <c r="EZ21" s="871"/>
      <c r="FA21" s="871"/>
      <c r="FB21" s="871"/>
      <c r="FC21" s="871"/>
      <c r="FD21" s="871"/>
      <c r="FE21" s="871"/>
      <c r="FF21" s="871"/>
      <c r="FG21" s="871"/>
      <c r="FH21" s="871"/>
    </row>
    <row r="22" spans="1:164" ht="43.5" x14ac:dyDescent="0.4">
      <c r="A22" s="872"/>
      <c r="B22" s="872"/>
      <c r="C22" s="872"/>
      <c r="D22" s="872"/>
      <c r="E22" s="872"/>
      <c r="F22" s="872"/>
      <c r="G22" s="872"/>
      <c r="H22" s="872"/>
      <c r="I22" s="872"/>
      <c r="J22" s="872"/>
      <c r="K22" s="872"/>
      <c r="L22" s="872"/>
      <c r="M22" s="872"/>
      <c r="N22" s="872"/>
      <c r="O22" s="872"/>
      <c r="P22" s="872"/>
      <c r="Q22" s="872"/>
      <c r="R22" s="872"/>
      <c r="S22" s="872"/>
      <c r="T22" s="872"/>
      <c r="U22" s="872"/>
      <c r="V22" s="872"/>
      <c r="W22" s="872"/>
      <c r="X22" s="872"/>
      <c r="Y22" s="872"/>
      <c r="Z22" s="872"/>
      <c r="AA22" s="872"/>
      <c r="AB22" s="872"/>
      <c r="AC22" s="872"/>
      <c r="AD22" s="872"/>
      <c r="AE22" s="872"/>
      <c r="AF22" s="872"/>
      <c r="AG22" s="872"/>
      <c r="AH22" s="872"/>
      <c r="AI22" s="872"/>
      <c r="AJ22" s="872"/>
      <c r="AK22" s="872"/>
      <c r="AL22" s="872"/>
      <c r="AM22" s="872"/>
      <c r="AN22" s="872"/>
      <c r="AO22" s="872"/>
      <c r="AP22" s="872"/>
      <c r="AQ22" s="872"/>
      <c r="AR22" s="872"/>
      <c r="AS22" s="872"/>
      <c r="AT22" s="872"/>
      <c r="AU22" s="872"/>
      <c r="AV22" s="872"/>
      <c r="AW22" s="872"/>
      <c r="AX22" s="872"/>
      <c r="AY22" s="872"/>
      <c r="AZ22" s="872"/>
      <c r="BA22" s="872"/>
      <c r="BB22" s="872"/>
      <c r="BC22" s="872"/>
      <c r="BD22" s="872"/>
      <c r="BE22" s="872"/>
      <c r="BF22" s="872"/>
      <c r="BG22" s="872"/>
      <c r="BH22" s="872"/>
      <c r="BI22" s="872"/>
      <c r="BJ22" s="872"/>
      <c r="BK22" s="872"/>
      <c r="BL22" s="872"/>
      <c r="BM22" s="872"/>
      <c r="BN22" s="872"/>
      <c r="BO22" s="872"/>
      <c r="BP22" s="872"/>
      <c r="BQ22" s="872"/>
      <c r="BR22" s="872"/>
      <c r="BS22" s="872"/>
      <c r="BT22" s="872"/>
      <c r="BU22" s="872"/>
      <c r="BV22" s="872"/>
      <c r="BW22" s="872"/>
      <c r="BX22" s="872"/>
      <c r="BY22" s="872"/>
      <c r="BZ22" s="872"/>
      <c r="CA22" s="872"/>
      <c r="CB22" s="872"/>
      <c r="CC22" s="872"/>
      <c r="CD22" s="872"/>
      <c r="CE22" s="872"/>
      <c r="CF22" s="872"/>
      <c r="CG22" s="872"/>
      <c r="CH22" s="872"/>
      <c r="CI22" s="872"/>
      <c r="CJ22" s="872"/>
      <c r="CK22" s="872"/>
      <c r="CL22" s="872"/>
      <c r="CM22" s="872"/>
      <c r="CN22" s="872"/>
      <c r="CO22" s="872"/>
      <c r="CP22" s="872"/>
      <c r="CQ22" s="872"/>
      <c r="CR22" s="872"/>
      <c r="CS22" s="872"/>
      <c r="CT22" s="872"/>
      <c r="CU22" s="872"/>
      <c r="CV22" s="872"/>
      <c r="CW22" s="872"/>
      <c r="CX22" s="872"/>
      <c r="CY22" s="872"/>
      <c r="CZ22" s="872"/>
      <c r="DA22" s="872"/>
      <c r="DB22" s="872"/>
      <c r="DC22" s="872"/>
      <c r="DD22" s="872"/>
      <c r="DE22" s="872"/>
      <c r="DF22" s="872"/>
      <c r="DG22" s="872"/>
      <c r="DH22" s="872"/>
      <c r="DI22" s="872"/>
      <c r="DJ22" s="872"/>
      <c r="DK22" s="872"/>
      <c r="DL22" s="872"/>
      <c r="DM22" s="872"/>
      <c r="DN22" s="872"/>
      <c r="DO22" s="872"/>
      <c r="DP22" s="872"/>
      <c r="DQ22" s="872"/>
      <c r="DR22" s="872"/>
      <c r="DS22" s="872"/>
      <c r="DT22" s="872"/>
      <c r="DU22" s="872"/>
      <c r="DV22" s="872"/>
      <c r="DW22" s="872"/>
      <c r="DX22" s="872"/>
      <c r="DY22" s="872"/>
      <c r="DZ22" s="872"/>
      <c r="EA22" s="872"/>
      <c r="EB22" s="872"/>
      <c r="EC22" s="872"/>
      <c r="ED22" s="872"/>
      <c r="EE22" s="872"/>
      <c r="EF22" s="872"/>
      <c r="EG22" s="872"/>
      <c r="EH22" s="872"/>
      <c r="EI22" s="872"/>
      <c r="EJ22" s="872"/>
      <c r="EK22" s="872"/>
      <c r="EL22" s="872"/>
      <c r="EM22" s="872"/>
      <c r="EN22" s="872"/>
      <c r="EO22" s="872"/>
      <c r="EP22" s="872"/>
      <c r="EQ22" s="872"/>
      <c r="ER22" s="872"/>
      <c r="ES22" s="872"/>
      <c r="ET22" s="872"/>
      <c r="EU22" s="872"/>
      <c r="EV22" s="872"/>
      <c r="EW22" s="872"/>
      <c r="EX22" s="872"/>
      <c r="EY22" s="872"/>
      <c r="EZ22" s="872"/>
      <c r="FA22" s="872"/>
      <c r="FB22" s="872"/>
      <c r="FC22" s="872"/>
      <c r="FD22" s="872"/>
      <c r="FE22" s="872"/>
      <c r="FF22" s="872"/>
      <c r="FG22" s="872"/>
      <c r="FH22" s="872"/>
    </row>
    <row r="23" spans="1:164" ht="18.75" customHeight="1" x14ac:dyDescent="0.4">
      <c r="A23" s="313"/>
      <c r="B23" s="313"/>
      <c r="C23" s="313"/>
      <c r="D23" s="313"/>
      <c r="E23" s="313"/>
      <c r="F23" s="313"/>
      <c r="G23" s="313"/>
      <c r="H23" s="313"/>
      <c r="I23" s="313"/>
      <c r="J23" s="313"/>
      <c r="K23" s="313"/>
      <c r="L23" s="313"/>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320"/>
      <c r="BM23" s="320"/>
      <c r="BN23" s="320"/>
      <c r="BO23" s="320"/>
      <c r="BP23" s="320"/>
      <c r="BS23" s="8"/>
      <c r="BT23" s="8"/>
      <c r="BU23" s="8"/>
      <c r="BV23" s="8"/>
      <c r="BW23" s="8"/>
      <c r="BX23" s="8"/>
      <c r="BY23" s="8"/>
      <c r="BZ23" s="8"/>
      <c r="CA23" s="8"/>
      <c r="CB23" s="8"/>
      <c r="CC23" s="8"/>
      <c r="CD23" s="8"/>
      <c r="CE23" s="313"/>
      <c r="CF23" s="313"/>
      <c r="CG23" s="313"/>
      <c r="CH23" s="313"/>
      <c r="CI23" s="313"/>
      <c r="CJ23" s="313"/>
      <c r="CK23" s="313"/>
      <c r="CL23" s="313"/>
      <c r="CM23" s="313"/>
      <c r="CN23" s="313"/>
      <c r="CO23" s="313"/>
      <c r="CP23" s="313"/>
      <c r="CQ23" s="320"/>
      <c r="CR23" s="320"/>
      <c r="CS23" s="320"/>
      <c r="CT23" s="320"/>
      <c r="CU23" s="320"/>
      <c r="CV23" s="320"/>
      <c r="CW23" s="320"/>
      <c r="CX23" s="320"/>
      <c r="CY23" s="320"/>
      <c r="CZ23" s="320"/>
      <c r="DA23" s="320"/>
      <c r="DB23" s="320"/>
      <c r="DC23" s="320"/>
      <c r="DD23" s="320"/>
      <c r="DE23" s="320"/>
      <c r="DF23" s="320"/>
      <c r="DG23" s="320"/>
      <c r="DH23" s="320"/>
      <c r="DI23" s="320"/>
      <c r="DJ23" s="320"/>
      <c r="DK23" s="320"/>
      <c r="DL23" s="320"/>
      <c r="DM23" s="320"/>
      <c r="DN23" s="320"/>
      <c r="DO23" s="320"/>
      <c r="DP23" s="320"/>
      <c r="DQ23" s="320"/>
      <c r="DR23" s="320"/>
      <c r="DS23" s="320"/>
      <c r="DT23" s="320"/>
      <c r="DU23" s="320"/>
      <c r="DV23" s="320"/>
      <c r="DW23" s="320"/>
      <c r="DX23" s="320"/>
      <c r="DY23" s="320"/>
      <c r="DZ23" s="320"/>
      <c r="EA23" s="320"/>
      <c r="EB23" s="320"/>
      <c r="EC23" s="320"/>
      <c r="ED23" s="320"/>
      <c r="EE23" s="320"/>
      <c r="EF23" s="320"/>
      <c r="EG23" s="320"/>
      <c r="EH23" s="320"/>
      <c r="EI23" s="320"/>
      <c r="EJ23" s="320"/>
      <c r="EK23" s="320"/>
      <c r="EL23" s="320"/>
      <c r="EM23" s="320"/>
      <c r="EN23" s="320"/>
      <c r="EO23" s="320"/>
      <c r="EP23" s="320"/>
      <c r="EQ23" s="320"/>
      <c r="ER23" s="320"/>
      <c r="ES23" s="320"/>
      <c r="ET23" s="320"/>
    </row>
    <row r="24" spans="1:164" ht="18.75" customHeight="1" x14ac:dyDescent="0.4">
      <c r="A24" s="313"/>
      <c r="B24" s="313"/>
      <c r="C24" s="313"/>
      <c r="D24" s="313"/>
      <c r="E24" s="313"/>
      <c r="F24" s="313"/>
      <c r="G24" s="313"/>
      <c r="H24" s="313"/>
      <c r="I24" s="313"/>
      <c r="J24" s="313"/>
      <c r="K24" s="313"/>
      <c r="L24" s="313"/>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c r="BE24" s="320"/>
      <c r="BF24" s="320"/>
      <c r="BG24" s="320"/>
      <c r="BH24" s="320"/>
      <c r="BI24" s="320"/>
      <c r="BJ24" s="320"/>
      <c r="BK24" s="320"/>
      <c r="BL24" s="320"/>
      <c r="BM24" s="320"/>
      <c r="BN24" s="320"/>
      <c r="BO24" s="320"/>
      <c r="BP24" s="320"/>
      <c r="BS24" s="8"/>
      <c r="BT24" s="8"/>
      <c r="BU24" s="8"/>
      <c r="BV24" s="8"/>
      <c r="BW24" s="8"/>
      <c r="BX24" s="8"/>
      <c r="BY24" s="8"/>
      <c r="BZ24" s="8"/>
      <c r="CA24" s="8"/>
      <c r="CB24" s="8"/>
      <c r="CC24" s="8"/>
      <c r="CD24" s="8"/>
      <c r="CE24" s="313"/>
      <c r="CF24" s="313"/>
      <c r="CG24" s="313"/>
      <c r="CH24" s="313"/>
      <c r="CI24" s="313"/>
      <c r="CJ24" s="313"/>
      <c r="CK24" s="313"/>
      <c r="CL24" s="313"/>
      <c r="CM24" s="313"/>
      <c r="CN24" s="313"/>
      <c r="CO24" s="313"/>
      <c r="CP24" s="313"/>
      <c r="CQ24" s="320"/>
      <c r="CR24" s="320"/>
      <c r="CS24" s="320"/>
      <c r="CT24" s="320"/>
      <c r="CU24" s="320"/>
      <c r="CV24" s="320"/>
      <c r="CW24" s="320"/>
      <c r="CX24" s="320"/>
      <c r="CY24" s="320"/>
      <c r="CZ24" s="320"/>
      <c r="DA24" s="320"/>
      <c r="DB24" s="320"/>
      <c r="DC24" s="320"/>
      <c r="DD24" s="320"/>
      <c r="DE24" s="320"/>
      <c r="DF24" s="320"/>
      <c r="DG24" s="320"/>
      <c r="DH24" s="320"/>
      <c r="DI24" s="320"/>
      <c r="DJ24" s="320"/>
      <c r="DK24" s="320"/>
      <c r="DL24" s="320"/>
      <c r="DM24" s="320"/>
      <c r="DN24" s="320"/>
      <c r="DO24" s="320"/>
      <c r="DP24" s="320"/>
      <c r="DQ24" s="320"/>
      <c r="DR24" s="320"/>
      <c r="DS24" s="320"/>
      <c r="DT24" s="320"/>
      <c r="DU24" s="320"/>
      <c r="DV24" s="320"/>
      <c r="DW24" s="320"/>
      <c r="DX24" s="320"/>
      <c r="DY24" s="320"/>
      <c r="DZ24" s="320"/>
      <c r="EA24" s="320"/>
      <c r="EB24" s="320"/>
      <c r="EC24" s="320"/>
      <c r="ED24" s="320"/>
      <c r="EE24" s="320"/>
      <c r="EF24" s="320"/>
      <c r="EG24" s="320"/>
      <c r="EH24" s="320"/>
      <c r="EI24" s="320"/>
      <c r="EJ24" s="320"/>
      <c r="EK24" s="320"/>
      <c r="EL24" s="320"/>
      <c r="EM24" s="320"/>
      <c r="EN24" s="320"/>
      <c r="EO24" s="320"/>
      <c r="EP24" s="320"/>
      <c r="EQ24" s="320"/>
      <c r="ER24" s="320"/>
      <c r="ES24" s="320"/>
      <c r="ET24" s="320"/>
    </row>
    <row r="25" spans="1:164" ht="18.75" customHeight="1" x14ac:dyDescent="0.4">
      <c r="A25" s="313"/>
      <c r="B25" s="313"/>
      <c r="C25" s="313"/>
      <c r="D25" s="313"/>
      <c r="E25" s="313"/>
      <c r="F25" s="313"/>
      <c r="G25" s="313"/>
      <c r="H25" s="313"/>
      <c r="I25" s="313"/>
      <c r="J25" s="313"/>
      <c r="K25" s="313"/>
      <c r="L25" s="313"/>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S25" s="8"/>
      <c r="BT25" s="8"/>
      <c r="BU25" s="8"/>
      <c r="BV25" s="8"/>
      <c r="BW25" s="8"/>
      <c r="BX25" s="8"/>
      <c r="BY25" s="8"/>
      <c r="BZ25" s="8"/>
      <c r="CA25" s="8"/>
      <c r="CB25" s="8"/>
      <c r="CC25" s="8"/>
      <c r="CD25" s="8"/>
      <c r="CE25" s="313"/>
      <c r="CF25" s="313"/>
      <c r="CG25" s="313"/>
      <c r="CH25" s="313"/>
      <c r="CI25" s="313"/>
      <c r="CJ25" s="313"/>
      <c r="CK25" s="313"/>
      <c r="CL25" s="313"/>
      <c r="CM25" s="313"/>
      <c r="CN25" s="313"/>
      <c r="CO25" s="313"/>
      <c r="CP25" s="313"/>
      <c r="CQ25" s="320"/>
      <c r="CR25" s="320"/>
      <c r="CS25" s="320"/>
      <c r="CT25" s="320"/>
      <c r="CU25" s="320"/>
      <c r="CV25" s="320"/>
      <c r="CW25" s="320"/>
      <c r="CX25" s="320"/>
      <c r="CY25" s="320"/>
      <c r="CZ25" s="320"/>
      <c r="DA25" s="320"/>
      <c r="DB25" s="320"/>
      <c r="DC25" s="320"/>
      <c r="DD25" s="320"/>
      <c r="DE25" s="320"/>
      <c r="DF25" s="320"/>
      <c r="DG25" s="320"/>
      <c r="DH25" s="320"/>
      <c r="DI25" s="320"/>
      <c r="DJ25" s="320"/>
      <c r="DK25" s="320"/>
      <c r="DL25" s="320"/>
      <c r="DM25" s="320"/>
      <c r="DN25" s="320"/>
      <c r="DO25" s="320"/>
      <c r="DP25" s="320"/>
      <c r="DQ25" s="320"/>
      <c r="DR25" s="320"/>
      <c r="DS25" s="320"/>
      <c r="DT25" s="320"/>
      <c r="DU25" s="320"/>
      <c r="DV25" s="320"/>
      <c r="DW25" s="320"/>
      <c r="DX25" s="320"/>
      <c r="DY25" s="320"/>
      <c r="DZ25" s="320"/>
      <c r="EA25" s="320"/>
      <c r="EB25" s="320"/>
      <c r="EC25" s="320"/>
      <c r="ED25" s="320"/>
      <c r="EE25" s="320"/>
      <c r="EF25" s="320"/>
      <c r="EG25" s="320"/>
      <c r="EH25" s="320"/>
      <c r="EI25" s="320"/>
      <c r="EJ25" s="320"/>
      <c r="EK25" s="320"/>
      <c r="EL25" s="320"/>
      <c r="EM25" s="320"/>
      <c r="EN25" s="320"/>
      <c r="EO25" s="320"/>
      <c r="EP25" s="320"/>
      <c r="EQ25" s="320"/>
      <c r="ER25" s="320"/>
      <c r="ES25" s="320"/>
      <c r="ET25" s="320"/>
    </row>
    <row r="26" spans="1:164" ht="18.75" customHeight="1" x14ac:dyDescent="0.4">
      <c r="A26" s="313"/>
      <c r="B26" s="313"/>
      <c r="C26" s="313"/>
      <c r="D26" s="313"/>
      <c r="E26" s="313"/>
      <c r="F26" s="313"/>
      <c r="G26" s="313"/>
      <c r="H26" s="313"/>
      <c r="I26" s="313"/>
      <c r="J26" s="313"/>
      <c r="K26" s="313"/>
      <c r="L26" s="313"/>
      <c r="M26" s="320"/>
      <c r="N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c r="BC26" s="320"/>
      <c r="BD26" s="320"/>
      <c r="BE26" s="320"/>
      <c r="BF26" s="320"/>
      <c r="BG26" s="320"/>
      <c r="BH26" s="320"/>
      <c r="BI26" s="320"/>
      <c r="BJ26" s="320"/>
      <c r="BK26" s="320"/>
      <c r="BL26" s="320"/>
      <c r="BM26" s="320"/>
      <c r="BN26" s="320"/>
      <c r="BO26" s="320"/>
      <c r="BP26" s="320"/>
      <c r="BS26" s="8"/>
      <c r="BT26" s="8"/>
      <c r="BU26" s="8"/>
      <c r="BV26" s="8"/>
      <c r="BW26" s="8"/>
      <c r="BX26" s="8"/>
      <c r="BY26" s="8"/>
      <c r="BZ26" s="8"/>
      <c r="CA26" s="8"/>
      <c r="CB26" s="8"/>
      <c r="CC26" s="8"/>
      <c r="CD26" s="8"/>
      <c r="CE26" s="313"/>
      <c r="CF26" s="313"/>
      <c r="CG26" s="313"/>
      <c r="CH26" s="313"/>
      <c r="CI26" s="313"/>
      <c r="CJ26" s="313"/>
      <c r="CK26" s="313"/>
      <c r="CL26" s="313"/>
      <c r="CM26" s="313"/>
      <c r="CN26" s="313"/>
      <c r="CO26" s="313"/>
      <c r="CP26" s="313"/>
      <c r="CQ26" s="320"/>
      <c r="CR26" s="320"/>
      <c r="CS26" s="320"/>
      <c r="CT26" s="320"/>
      <c r="CU26" s="320"/>
      <c r="CV26" s="320"/>
      <c r="CW26" s="320"/>
      <c r="CX26" s="320"/>
      <c r="CY26" s="320"/>
      <c r="CZ26" s="320"/>
      <c r="DA26" s="320"/>
      <c r="DB26" s="320"/>
      <c r="DC26" s="320"/>
      <c r="DD26" s="320"/>
      <c r="DE26" s="320"/>
      <c r="DF26" s="320"/>
      <c r="DG26" s="320"/>
      <c r="DH26" s="320"/>
      <c r="DI26" s="320"/>
      <c r="DJ26" s="320"/>
      <c r="DK26" s="320"/>
      <c r="DL26" s="320"/>
      <c r="DM26" s="320"/>
      <c r="DN26" s="320"/>
      <c r="DO26" s="320"/>
      <c r="DP26" s="320"/>
      <c r="DQ26" s="320"/>
      <c r="DR26" s="320"/>
      <c r="DS26" s="320"/>
      <c r="DT26" s="320"/>
      <c r="DU26" s="320"/>
      <c r="DV26" s="320"/>
      <c r="DW26" s="320"/>
      <c r="DX26" s="320"/>
      <c r="DY26" s="320"/>
      <c r="DZ26" s="320"/>
      <c r="EA26" s="320"/>
      <c r="EB26" s="320"/>
      <c r="EC26" s="320"/>
      <c r="ED26" s="320"/>
      <c r="EE26" s="320"/>
      <c r="EF26" s="320"/>
      <c r="EG26" s="320"/>
      <c r="EH26" s="320"/>
      <c r="EI26" s="320"/>
      <c r="EJ26" s="320"/>
      <c r="EK26" s="320"/>
      <c r="EL26" s="320"/>
      <c r="EM26" s="320"/>
      <c r="EN26" s="320"/>
      <c r="EO26" s="320"/>
      <c r="EP26" s="320"/>
      <c r="EQ26" s="320"/>
      <c r="ER26" s="320"/>
      <c r="ES26" s="320"/>
      <c r="ET26" s="320"/>
    </row>
    <row r="27" spans="1:164" ht="18.75" customHeight="1" x14ac:dyDescent="0.4">
      <c r="A27" s="313"/>
      <c r="B27" s="313"/>
      <c r="C27" s="313"/>
      <c r="D27" s="313"/>
      <c r="E27" s="313"/>
      <c r="F27" s="313"/>
      <c r="G27" s="313"/>
      <c r="H27" s="313"/>
      <c r="I27" s="313"/>
      <c r="J27" s="313"/>
      <c r="K27" s="313"/>
      <c r="L27" s="313"/>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c r="BI27" s="320"/>
      <c r="BJ27" s="320"/>
      <c r="BK27" s="320"/>
      <c r="BL27" s="320"/>
      <c r="BM27" s="320"/>
      <c r="BN27" s="320"/>
      <c r="BO27" s="320"/>
      <c r="BP27" s="320"/>
      <c r="BS27" s="8"/>
      <c r="BT27" s="8"/>
      <c r="BU27" s="8"/>
      <c r="BV27" s="8"/>
      <c r="BW27" s="8"/>
      <c r="BX27" s="8"/>
      <c r="BY27" s="8"/>
      <c r="BZ27" s="8"/>
      <c r="CA27" s="8"/>
      <c r="CB27" s="8"/>
      <c r="CC27" s="8"/>
      <c r="CD27" s="8"/>
      <c r="CE27" s="313"/>
      <c r="CF27" s="313"/>
      <c r="CG27" s="313"/>
      <c r="CH27" s="313"/>
      <c r="CI27" s="313"/>
      <c r="CJ27" s="313"/>
      <c r="CK27" s="313"/>
      <c r="CL27" s="313"/>
      <c r="CM27" s="313"/>
      <c r="CN27" s="313"/>
      <c r="CO27" s="313"/>
      <c r="CP27" s="313"/>
      <c r="CQ27" s="320"/>
      <c r="CR27" s="320"/>
      <c r="CS27" s="320"/>
      <c r="CT27" s="320"/>
      <c r="CU27" s="320"/>
      <c r="CV27" s="320"/>
      <c r="CW27" s="320"/>
      <c r="CX27" s="320"/>
      <c r="CY27" s="320"/>
      <c r="CZ27" s="320"/>
      <c r="DA27" s="320"/>
      <c r="DB27" s="320"/>
      <c r="DC27" s="320"/>
      <c r="DD27" s="320"/>
      <c r="DE27" s="320"/>
      <c r="DF27" s="320"/>
      <c r="DG27" s="320"/>
      <c r="DH27" s="320"/>
      <c r="DI27" s="320"/>
      <c r="DJ27" s="320"/>
      <c r="DK27" s="320"/>
      <c r="DL27" s="320"/>
      <c r="DM27" s="320"/>
      <c r="DN27" s="320"/>
      <c r="DO27" s="320"/>
      <c r="DP27" s="320"/>
      <c r="DQ27" s="320"/>
      <c r="DR27" s="320"/>
      <c r="DS27" s="320"/>
      <c r="DT27" s="320"/>
      <c r="DU27" s="320"/>
      <c r="DV27" s="320"/>
      <c r="DW27" s="320"/>
      <c r="DX27" s="320"/>
      <c r="DY27" s="320"/>
      <c r="DZ27" s="320"/>
      <c r="EA27" s="320"/>
      <c r="EB27" s="320"/>
      <c r="EC27" s="320"/>
      <c r="ED27" s="320"/>
      <c r="EE27" s="320"/>
      <c r="EF27" s="320"/>
      <c r="EG27" s="320"/>
      <c r="EH27" s="320"/>
      <c r="EI27" s="320"/>
      <c r="EJ27" s="320"/>
      <c r="EK27" s="320"/>
      <c r="EL27" s="320"/>
      <c r="EM27" s="320"/>
      <c r="EN27" s="320"/>
      <c r="EO27" s="320"/>
      <c r="EP27" s="320"/>
      <c r="EQ27" s="320"/>
      <c r="ER27" s="320"/>
      <c r="ES27" s="320"/>
      <c r="ET27" s="320"/>
    </row>
    <row r="28" spans="1:164" ht="38.25" customHeight="1" x14ac:dyDescent="0.4">
      <c r="A28" s="313"/>
      <c r="B28" s="313"/>
      <c r="C28" s="313"/>
      <c r="D28" s="313"/>
      <c r="E28" s="317"/>
      <c r="F28" s="317"/>
      <c r="G28" s="317"/>
      <c r="H28" s="317"/>
      <c r="I28" s="317"/>
      <c r="J28" s="317"/>
      <c r="K28" s="317"/>
      <c r="L28" s="317"/>
      <c r="M28" s="317"/>
      <c r="N28" s="317"/>
      <c r="O28" s="317"/>
      <c r="P28" s="317"/>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7"/>
      <c r="BL28" s="317"/>
      <c r="BM28" s="317"/>
      <c r="BN28" s="317"/>
      <c r="BO28" s="313"/>
      <c r="BP28" s="313"/>
      <c r="BS28" s="8"/>
      <c r="BT28" s="8"/>
      <c r="BU28" s="8"/>
      <c r="BV28" s="8"/>
      <c r="BW28" s="8"/>
      <c r="BX28" s="8"/>
      <c r="BY28" s="8"/>
      <c r="BZ28" s="8"/>
      <c r="CA28" s="8"/>
      <c r="CB28" s="8"/>
      <c r="CC28" s="8"/>
      <c r="CD28" s="8"/>
      <c r="CE28" s="313"/>
      <c r="CF28" s="313"/>
      <c r="CG28" s="313"/>
      <c r="CH28" s="313"/>
      <c r="CI28" s="317"/>
      <c r="CJ28" s="317"/>
      <c r="CK28" s="317"/>
      <c r="CL28" s="317"/>
      <c r="CM28" s="317"/>
      <c r="CN28" s="317"/>
      <c r="CO28" s="317"/>
      <c r="CP28" s="317"/>
      <c r="CQ28" s="317"/>
      <c r="CR28" s="317"/>
      <c r="CS28" s="317"/>
      <c r="CT28" s="317"/>
      <c r="CU28" s="315"/>
      <c r="CV28" s="315"/>
      <c r="CW28" s="315"/>
      <c r="CX28" s="315"/>
      <c r="CY28" s="315"/>
      <c r="CZ28" s="315"/>
      <c r="DA28" s="315"/>
      <c r="DB28" s="315"/>
      <c r="DC28" s="315"/>
      <c r="DD28" s="315"/>
      <c r="DE28" s="315"/>
      <c r="DF28" s="315"/>
      <c r="DG28" s="315"/>
      <c r="DH28" s="315"/>
      <c r="DI28" s="315"/>
      <c r="DJ28" s="315"/>
      <c r="DK28" s="315"/>
      <c r="DL28" s="315"/>
      <c r="DM28" s="315"/>
      <c r="DN28" s="315"/>
      <c r="DO28" s="315"/>
      <c r="DP28" s="315"/>
      <c r="DQ28" s="315"/>
      <c r="DR28" s="315"/>
      <c r="DS28" s="315"/>
      <c r="DT28" s="315"/>
      <c r="DU28" s="315"/>
      <c r="DV28" s="315"/>
      <c r="DW28" s="315"/>
      <c r="DX28" s="315"/>
      <c r="DY28" s="315"/>
      <c r="DZ28" s="315"/>
      <c r="EA28" s="315"/>
      <c r="EB28" s="315"/>
      <c r="EC28" s="315"/>
      <c r="ED28" s="315"/>
      <c r="EE28" s="315"/>
      <c r="EF28" s="315"/>
      <c r="EG28" s="315"/>
      <c r="EH28" s="315"/>
      <c r="EI28" s="315"/>
      <c r="EJ28" s="315"/>
      <c r="EK28" s="315"/>
      <c r="EL28" s="315"/>
      <c r="EM28" s="315"/>
      <c r="EN28" s="315"/>
      <c r="EO28" s="317"/>
      <c r="EP28" s="317"/>
      <c r="EQ28" s="317"/>
      <c r="ER28" s="317"/>
      <c r="ES28" s="313"/>
      <c r="ET28" s="313"/>
    </row>
    <row r="29" spans="1:164" ht="18.75" customHeight="1" x14ac:dyDescent="0.4">
      <c r="A29" s="313"/>
      <c r="B29" s="313"/>
      <c r="C29" s="313"/>
      <c r="D29" s="313"/>
      <c r="E29" s="313"/>
      <c r="F29" s="313"/>
      <c r="G29" s="313"/>
      <c r="H29" s="313"/>
      <c r="I29" s="313"/>
      <c r="J29" s="313"/>
      <c r="K29" s="313"/>
      <c r="L29" s="313"/>
      <c r="M29" s="313"/>
      <c r="N29" s="313"/>
      <c r="O29" s="315"/>
      <c r="P29" s="315"/>
      <c r="Q29" s="315"/>
      <c r="R29" s="315"/>
      <c r="S29" s="315"/>
      <c r="T29" s="315"/>
      <c r="U29" s="315"/>
      <c r="V29" s="315"/>
      <c r="W29" s="315"/>
      <c r="X29" s="315"/>
      <c r="Y29" s="315"/>
      <c r="Z29" s="315"/>
      <c r="AA29" s="315"/>
      <c r="AB29" s="315"/>
      <c r="AC29" s="315"/>
      <c r="AD29" s="315"/>
      <c r="AE29" s="315"/>
      <c r="AF29" s="315"/>
      <c r="AG29" s="315"/>
      <c r="AH29" s="315"/>
      <c r="AI29" s="316"/>
      <c r="AJ29" s="316"/>
      <c r="AK29" s="316"/>
      <c r="AL29" s="316"/>
      <c r="AM29" s="316"/>
      <c r="AN29" s="316"/>
      <c r="AO29" s="316"/>
      <c r="AP29" s="316"/>
      <c r="AQ29" s="316"/>
      <c r="AR29" s="316"/>
      <c r="AS29" s="316"/>
      <c r="AT29" s="316"/>
      <c r="AU29" s="316"/>
      <c r="AV29" s="316"/>
      <c r="AW29" s="316"/>
      <c r="AX29" s="316"/>
      <c r="AY29" s="316"/>
      <c r="AZ29" s="316"/>
      <c r="BA29" s="316"/>
      <c r="BB29" s="316"/>
      <c r="BC29" s="316"/>
      <c r="BD29" s="316"/>
      <c r="BE29" s="316"/>
      <c r="BF29" s="316"/>
      <c r="BG29" s="316"/>
      <c r="BH29" s="316"/>
      <c r="BI29" s="316"/>
      <c r="BJ29" s="316"/>
      <c r="BK29" s="315"/>
      <c r="BL29" s="315"/>
      <c r="BM29" s="315"/>
      <c r="BN29" s="315"/>
      <c r="BO29" s="313"/>
      <c r="BP29" s="313"/>
      <c r="BS29" s="8"/>
      <c r="BT29" s="8"/>
      <c r="BU29" s="8"/>
      <c r="BV29" s="8"/>
      <c r="BW29" s="8"/>
      <c r="BX29" s="8"/>
      <c r="BY29" s="8"/>
      <c r="BZ29" s="8"/>
      <c r="CA29" s="8"/>
      <c r="CB29" s="8"/>
      <c r="CC29" s="8"/>
      <c r="CD29" s="8"/>
      <c r="CE29" s="313"/>
      <c r="CF29" s="313"/>
      <c r="CG29" s="313"/>
      <c r="CH29" s="313"/>
      <c r="CI29" s="313"/>
      <c r="CJ29" s="313"/>
      <c r="CK29" s="313"/>
      <c r="CL29" s="313"/>
      <c r="CM29" s="313"/>
      <c r="CN29" s="313"/>
      <c r="CO29" s="313"/>
      <c r="CP29" s="313"/>
      <c r="CQ29" s="313"/>
      <c r="CR29" s="313"/>
      <c r="CS29" s="315"/>
      <c r="CT29" s="315"/>
      <c r="CU29" s="315"/>
      <c r="CV29" s="315"/>
      <c r="CW29" s="315"/>
      <c r="CX29" s="315"/>
      <c r="CY29" s="315"/>
      <c r="CZ29" s="315"/>
      <c r="DA29" s="315"/>
      <c r="DB29" s="315"/>
      <c r="DC29" s="315"/>
      <c r="DD29" s="315"/>
      <c r="DE29" s="315"/>
      <c r="DF29" s="315"/>
      <c r="DG29" s="315"/>
      <c r="DH29" s="315"/>
      <c r="DI29" s="315"/>
      <c r="DJ29" s="315"/>
      <c r="DK29" s="315"/>
      <c r="DL29" s="315"/>
      <c r="DM29" s="316"/>
      <c r="DN29" s="316"/>
      <c r="DO29" s="316"/>
      <c r="DP29" s="316"/>
      <c r="DQ29" s="316"/>
      <c r="DR29" s="316"/>
      <c r="DS29" s="316"/>
      <c r="DT29" s="316"/>
      <c r="DU29" s="316"/>
      <c r="DV29" s="316"/>
      <c r="DW29" s="316"/>
      <c r="DX29" s="316"/>
      <c r="DY29" s="316"/>
      <c r="DZ29" s="316"/>
      <c r="EA29" s="316"/>
      <c r="EB29" s="316"/>
      <c r="EC29" s="316"/>
      <c r="ED29" s="316"/>
      <c r="EE29" s="316"/>
      <c r="EF29" s="316"/>
      <c r="EG29" s="316"/>
      <c r="EH29" s="316"/>
      <c r="EI29" s="316"/>
      <c r="EJ29" s="316"/>
      <c r="EK29" s="316"/>
      <c r="EL29" s="316"/>
      <c r="EM29" s="316"/>
      <c r="EN29" s="316"/>
      <c r="EO29" s="315"/>
      <c r="EP29" s="315"/>
      <c r="EQ29" s="315"/>
      <c r="ER29" s="315"/>
      <c r="ES29" s="313"/>
      <c r="ET29" s="313"/>
    </row>
    <row r="30" spans="1:164" ht="18.75" customHeight="1" x14ac:dyDescent="0.4">
      <c r="A30" s="313"/>
      <c r="B30" s="313"/>
      <c r="C30" s="313"/>
      <c r="D30" s="313"/>
      <c r="E30" s="313"/>
      <c r="F30" s="313"/>
      <c r="G30" s="313"/>
      <c r="H30" s="313"/>
      <c r="I30" s="313"/>
      <c r="J30" s="313"/>
      <c r="K30" s="313"/>
      <c r="L30" s="313"/>
      <c r="M30" s="313"/>
      <c r="N30" s="313"/>
      <c r="O30" s="315"/>
      <c r="P30" s="315"/>
      <c r="Q30" s="315"/>
      <c r="R30" s="315"/>
      <c r="S30" s="315"/>
      <c r="T30" s="315"/>
      <c r="U30" s="315"/>
      <c r="V30" s="315"/>
      <c r="W30" s="315"/>
      <c r="X30" s="315"/>
      <c r="Y30" s="315"/>
      <c r="Z30" s="315"/>
      <c r="AA30" s="315"/>
      <c r="AB30" s="315"/>
      <c r="AC30" s="316"/>
      <c r="AD30" s="316"/>
      <c r="AE30" s="316"/>
      <c r="AF30" s="316"/>
      <c r="AG30" s="316"/>
      <c r="AH30" s="316"/>
      <c r="AI30" s="316"/>
      <c r="AJ30" s="316"/>
      <c r="AK30" s="317"/>
      <c r="AL30" s="317"/>
      <c r="AM30" s="317"/>
      <c r="AN30" s="317"/>
      <c r="AO30" s="316"/>
      <c r="AP30" s="316"/>
      <c r="AQ30" s="316"/>
      <c r="AR30" s="316"/>
      <c r="AS30" s="316"/>
      <c r="AT30" s="316"/>
      <c r="AU30" s="316"/>
      <c r="AV30" s="316"/>
      <c r="AW30" s="316"/>
      <c r="AX30" s="313"/>
      <c r="AY30" s="313"/>
      <c r="AZ30" s="313"/>
      <c r="BA30" s="313"/>
      <c r="BB30" s="313"/>
      <c r="BC30" s="313"/>
      <c r="BD30" s="313"/>
      <c r="BE30" s="313"/>
      <c r="BF30" s="313"/>
      <c r="BG30" s="316"/>
      <c r="BH30" s="316"/>
      <c r="BI30" s="316"/>
      <c r="BJ30" s="316"/>
      <c r="BK30" s="315"/>
      <c r="BL30" s="315"/>
      <c r="BM30" s="315"/>
      <c r="BN30" s="315"/>
      <c r="BO30" s="313"/>
      <c r="BP30" s="313"/>
      <c r="BS30" s="8"/>
      <c r="BT30" s="8"/>
      <c r="BU30" s="8"/>
      <c r="BV30" s="8"/>
      <c r="BW30" s="8"/>
      <c r="BX30" s="8"/>
      <c r="BY30" s="8"/>
      <c r="BZ30" s="8"/>
      <c r="CA30" s="8"/>
      <c r="CB30" s="8"/>
      <c r="CC30" s="8"/>
      <c r="CD30" s="8"/>
      <c r="CE30" s="313"/>
      <c r="CF30" s="313"/>
      <c r="CG30" s="313"/>
      <c r="CH30" s="313"/>
      <c r="CI30" s="313"/>
      <c r="CJ30" s="313"/>
      <c r="CK30" s="313"/>
      <c r="CL30" s="313"/>
      <c r="CM30" s="313"/>
      <c r="CN30" s="313"/>
      <c r="CO30" s="313"/>
      <c r="CP30" s="313"/>
      <c r="CQ30" s="313"/>
      <c r="CR30" s="313"/>
      <c r="CS30" s="315"/>
      <c r="CT30" s="315"/>
      <c r="CU30" s="315"/>
      <c r="CV30" s="315"/>
      <c r="CW30" s="315"/>
      <c r="CX30" s="315"/>
      <c r="CY30" s="315"/>
      <c r="CZ30" s="315"/>
      <c r="DA30" s="315"/>
      <c r="DB30" s="315"/>
      <c r="DC30" s="315"/>
      <c r="DD30" s="315"/>
      <c r="DE30" s="315"/>
      <c r="DF30" s="315"/>
      <c r="DG30" s="316"/>
      <c r="DH30" s="316"/>
      <c r="DI30" s="316"/>
      <c r="DJ30" s="316"/>
      <c r="DK30" s="316"/>
      <c r="DL30" s="316"/>
      <c r="DM30" s="316"/>
      <c r="DN30" s="316"/>
      <c r="DO30" s="317"/>
      <c r="DP30" s="317"/>
      <c r="DQ30" s="317"/>
      <c r="DR30" s="317"/>
      <c r="DS30" s="316"/>
      <c r="DT30" s="316"/>
      <c r="DU30" s="316"/>
      <c r="DV30" s="316"/>
      <c r="DW30" s="316"/>
      <c r="DX30" s="316"/>
      <c r="DY30" s="316"/>
      <c r="DZ30" s="316"/>
      <c r="EA30" s="316"/>
      <c r="EB30" s="313"/>
      <c r="EC30" s="313"/>
      <c r="ED30" s="313"/>
      <c r="EE30" s="313"/>
      <c r="EF30" s="313"/>
      <c r="EG30" s="313"/>
      <c r="EH30" s="313"/>
      <c r="EI30" s="313"/>
      <c r="EJ30" s="313"/>
      <c r="EK30" s="316"/>
      <c r="EL30" s="316"/>
      <c r="EM30" s="316"/>
      <c r="EN30" s="316"/>
      <c r="EO30" s="315"/>
      <c r="EP30" s="315"/>
      <c r="EQ30" s="315"/>
      <c r="ER30" s="315"/>
      <c r="ES30" s="313"/>
      <c r="ET30" s="313"/>
    </row>
    <row r="31" spans="1:164" ht="57" x14ac:dyDescent="1.25">
      <c r="A31" s="313"/>
      <c r="B31" s="313"/>
      <c r="C31" s="319" t="s">
        <v>571</v>
      </c>
      <c r="D31" s="313"/>
      <c r="F31" s="319"/>
      <c r="G31" s="319"/>
      <c r="H31" s="319"/>
      <c r="I31" s="319"/>
      <c r="J31" s="319"/>
      <c r="K31" s="319"/>
      <c r="L31" s="319"/>
      <c r="M31" s="319"/>
      <c r="N31" s="319"/>
      <c r="O31" s="319"/>
      <c r="P31" s="319"/>
      <c r="Q31" s="319"/>
      <c r="R31" s="319"/>
      <c r="S31" s="319"/>
      <c r="T31" s="318"/>
      <c r="U31" s="318"/>
      <c r="V31" s="318"/>
      <c r="W31" s="903"/>
      <c r="X31" s="903"/>
      <c r="Y31" s="903"/>
      <c r="Z31" s="903"/>
      <c r="AA31" s="903"/>
      <c r="AB31" s="903"/>
      <c r="AC31" s="903"/>
      <c r="AD31" s="903"/>
      <c r="AE31" s="903"/>
      <c r="AF31" s="903"/>
      <c r="AG31" s="903"/>
      <c r="AH31" s="903"/>
      <c r="AI31" s="903"/>
      <c r="AJ31" s="903"/>
      <c r="AK31" s="903"/>
      <c r="AL31" s="903"/>
      <c r="AM31" s="903"/>
      <c r="AN31" s="903"/>
      <c r="AO31" s="903"/>
      <c r="AP31" s="903"/>
      <c r="AQ31" s="903"/>
      <c r="AR31" s="903"/>
      <c r="AS31" s="903"/>
      <c r="AT31" s="903"/>
      <c r="AU31" s="903"/>
      <c r="AV31" s="903"/>
      <c r="AW31" s="903"/>
      <c r="AX31" s="903"/>
      <c r="AY31" s="903"/>
      <c r="AZ31" s="903"/>
      <c r="BA31" s="903"/>
      <c r="BB31" s="903"/>
      <c r="BC31" s="903"/>
      <c r="BD31" s="903"/>
      <c r="BE31" s="903"/>
      <c r="BF31" s="903"/>
      <c r="BG31" s="903"/>
      <c r="BH31" s="903"/>
      <c r="BI31" s="903"/>
      <c r="BJ31" s="903"/>
      <c r="BK31" s="903"/>
      <c r="BL31" s="903"/>
      <c r="BM31" s="903"/>
      <c r="BN31" s="903"/>
      <c r="BO31" s="903"/>
      <c r="BP31" s="903"/>
      <c r="BQ31" s="903"/>
      <c r="BR31" s="903"/>
      <c r="BS31" s="903"/>
      <c r="BT31" s="903"/>
      <c r="BU31" s="903"/>
      <c r="BV31" s="903"/>
      <c r="BW31" s="903"/>
      <c r="BX31" s="904" t="s">
        <v>570</v>
      </c>
      <c r="BY31" s="904"/>
      <c r="BZ31" s="904"/>
      <c r="CA31" s="904"/>
      <c r="CB31" s="8"/>
      <c r="CC31" s="8"/>
      <c r="CD31" s="8"/>
      <c r="CE31" s="313"/>
      <c r="CF31" s="313"/>
      <c r="CG31" s="319" t="s">
        <v>571</v>
      </c>
      <c r="CH31" s="313"/>
      <c r="CJ31" s="319"/>
      <c r="CK31" s="319"/>
      <c r="CL31" s="319"/>
      <c r="CM31" s="319"/>
      <c r="CN31" s="319"/>
      <c r="CO31" s="319"/>
      <c r="CP31" s="319"/>
      <c r="CQ31" s="319"/>
      <c r="CR31" s="319"/>
      <c r="CS31" s="319"/>
      <c r="CT31" s="319"/>
      <c r="CU31" s="319"/>
      <c r="CV31" s="319"/>
      <c r="CW31" s="319"/>
      <c r="CX31" s="318"/>
      <c r="CY31" s="318"/>
      <c r="CZ31" s="318"/>
      <c r="DA31" s="903" t="s">
        <v>574</v>
      </c>
      <c r="DB31" s="903"/>
      <c r="DC31" s="903"/>
      <c r="DD31" s="903"/>
      <c r="DE31" s="903"/>
      <c r="DF31" s="903"/>
      <c r="DG31" s="903"/>
      <c r="DH31" s="903"/>
      <c r="DI31" s="903"/>
      <c r="DJ31" s="903"/>
      <c r="DK31" s="903"/>
      <c r="DL31" s="903"/>
      <c r="DM31" s="903"/>
      <c r="DN31" s="903"/>
      <c r="DO31" s="903"/>
      <c r="DP31" s="903"/>
      <c r="DQ31" s="903"/>
      <c r="DR31" s="903"/>
      <c r="DS31" s="903"/>
      <c r="DT31" s="903"/>
      <c r="DU31" s="903"/>
      <c r="DV31" s="903"/>
      <c r="DW31" s="903"/>
      <c r="DX31" s="903"/>
      <c r="DY31" s="903"/>
      <c r="DZ31" s="903"/>
      <c r="EA31" s="903"/>
      <c r="EB31" s="903"/>
      <c r="EC31" s="903"/>
      <c r="ED31" s="903"/>
      <c r="EE31" s="903"/>
      <c r="EF31" s="903"/>
      <c r="EG31" s="903"/>
      <c r="EH31" s="903"/>
      <c r="EI31" s="903"/>
      <c r="EJ31" s="903"/>
      <c r="EK31" s="903"/>
      <c r="EL31" s="903"/>
      <c r="EM31" s="903"/>
      <c r="EN31" s="903"/>
      <c r="EO31" s="903"/>
      <c r="EP31" s="903"/>
      <c r="EQ31" s="903"/>
      <c r="ER31" s="903"/>
      <c r="ES31" s="903"/>
      <c r="ET31" s="903"/>
      <c r="EU31" s="903"/>
      <c r="EV31" s="903"/>
      <c r="EW31" s="903"/>
      <c r="EX31" s="903"/>
      <c r="EY31" s="903"/>
      <c r="EZ31" s="903"/>
      <c r="FA31" s="903"/>
      <c r="FB31" s="904" t="s">
        <v>570</v>
      </c>
      <c r="FC31" s="904"/>
      <c r="FD31" s="904"/>
      <c r="FE31" s="904"/>
    </row>
    <row r="32" spans="1:164" ht="38.25" customHeight="1" x14ac:dyDescent="0.4">
      <c r="A32" s="313"/>
      <c r="B32" s="313"/>
      <c r="C32" s="313"/>
      <c r="D32" s="313"/>
      <c r="BS32" s="8"/>
      <c r="BT32" s="8"/>
      <c r="BU32" s="8"/>
      <c r="BV32" s="8"/>
      <c r="BW32" s="8"/>
      <c r="BX32" s="8"/>
      <c r="BY32" s="8"/>
      <c r="BZ32" s="8"/>
      <c r="CA32" s="8"/>
      <c r="CB32" s="8"/>
      <c r="CC32" s="8"/>
      <c r="CD32" s="8"/>
      <c r="CE32" s="313"/>
      <c r="CF32" s="313"/>
      <c r="CG32" s="313"/>
      <c r="CH32" s="313"/>
    </row>
    <row r="33" spans="1:164" ht="18.75" customHeight="1" x14ac:dyDescent="0.4">
      <c r="A33" s="313"/>
      <c r="B33" s="313"/>
      <c r="C33" s="313"/>
      <c r="D33" s="313"/>
      <c r="BS33" s="8"/>
      <c r="BT33" s="8"/>
      <c r="BU33" s="8"/>
      <c r="BV33" s="8"/>
      <c r="BW33" s="8"/>
      <c r="BX33" s="8"/>
      <c r="BY33" s="8"/>
      <c r="BZ33" s="8"/>
      <c r="CA33" s="8"/>
      <c r="CB33" s="8"/>
      <c r="CC33" s="8"/>
      <c r="CD33" s="8"/>
      <c r="CE33" s="313"/>
      <c r="CF33" s="313"/>
      <c r="CG33" s="313"/>
      <c r="CH33" s="313"/>
    </row>
    <row r="34" spans="1:164" ht="18.75" customHeight="1" x14ac:dyDescent="0.4">
      <c r="A34" s="313"/>
      <c r="B34" s="313"/>
      <c r="C34" s="313"/>
      <c r="D34" s="313"/>
      <c r="BS34" s="8"/>
      <c r="BT34" s="8"/>
      <c r="BU34" s="8"/>
      <c r="BV34" s="8"/>
      <c r="BW34" s="8"/>
      <c r="BX34" s="8"/>
      <c r="BY34" s="8"/>
      <c r="BZ34" s="8"/>
      <c r="CA34" s="8"/>
      <c r="CB34" s="8"/>
      <c r="CC34" s="8"/>
      <c r="CD34" s="8"/>
      <c r="CE34" s="313"/>
      <c r="CF34" s="313"/>
      <c r="CG34" s="313"/>
      <c r="CH34" s="313"/>
    </row>
    <row r="35" spans="1:164" ht="57" x14ac:dyDescent="0.4">
      <c r="A35" s="313"/>
      <c r="B35" s="313"/>
      <c r="C35" s="313"/>
      <c r="D35" s="313"/>
      <c r="E35" s="313"/>
      <c r="F35" s="313"/>
      <c r="G35" s="313"/>
      <c r="H35" s="313"/>
      <c r="I35" s="313"/>
      <c r="J35" s="313"/>
      <c r="K35" s="313"/>
      <c r="L35" s="313"/>
      <c r="M35" s="312"/>
      <c r="N35" s="312"/>
      <c r="O35" s="312"/>
      <c r="P35" s="312"/>
      <c r="Q35" s="312"/>
      <c r="R35" s="312"/>
      <c r="S35" s="312"/>
      <c r="T35" s="312"/>
      <c r="AD35" s="903"/>
      <c r="AE35" s="903"/>
      <c r="AF35" s="903"/>
      <c r="AG35" s="903"/>
      <c r="AH35" s="903"/>
      <c r="AI35" s="903"/>
      <c r="AJ35" s="903"/>
      <c r="AK35" s="903"/>
      <c r="AL35" s="903"/>
      <c r="AM35" s="903"/>
      <c r="AN35" s="903"/>
      <c r="AO35" s="903"/>
      <c r="AP35" s="903"/>
      <c r="AQ35" s="905" t="s">
        <v>569</v>
      </c>
      <c r="AR35" s="905"/>
      <c r="AS35" s="905"/>
      <c r="AT35" s="905"/>
      <c r="AU35" s="903"/>
      <c r="AV35" s="903"/>
      <c r="AW35" s="903"/>
      <c r="AX35" s="903"/>
      <c r="AY35" s="903"/>
      <c r="AZ35" s="903"/>
      <c r="BA35" s="903"/>
      <c r="BB35" s="905" t="s">
        <v>568</v>
      </c>
      <c r="BC35" s="905"/>
      <c r="BD35" s="905"/>
      <c r="BE35" s="905"/>
      <c r="BF35" s="905" t="s">
        <v>567</v>
      </c>
      <c r="BG35" s="905"/>
      <c r="BH35" s="905"/>
      <c r="BI35" s="905"/>
      <c r="BJ35" s="905"/>
      <c r="BK35" s="905"/>
      <c r="BL35" s="905"/>
      <c r="BM35" s="905"/>
      <c r="BN35" s="312"/>
      <c r="BO35" s="312"/>
      <c r="BP35" s="312"/>
      <c r="BS35" s="8"/>
      <c r="BT35" s="8"/>
      <c r="BU35" s="8"/>
      <c r="BV35" s="8"/>
      <c r="BW35" s="8"/>
      <c r="BX35" s="8"/>
      <c r="BY35" s="8"/>
      <c r="BZ35" s="8"/>
      <c r="CA35" s="8"/>
      <c r="CB35" s="8"/>
      <c r="CC35" s="8"/>
      <c r="CD35" s="8"/>
      <c r="CE35" s="313"/>
      <c r="CF35" s="313"/>
      <c r="CG35" s="313"/>
      <c r="CH35" s="313"/>
      <c r="CI35" s="313"/>
      <c r="CJ35" s="313"/>
      <c r="CK35" s="313"/>
      <c r="CL35" s="313"/>
      <c r="CM35" s="313"/>
      <c r="CN35" s="313"/>
      <c r="CO35" s="313"/>
      <c r="CP35" s="313"/>
      <c r="CQ35" s="312"/>
      <c r="CR35" s="312"/>
      <c r="CS35" s="312"/>
      <c r="CT35" s="312"/>
      <c r="CU35" s="312"/>
      <c r="CV35" s="312"/>
      <c r="CW35" s="312"/>
      <c r="CX35" s="312"/>
      <c r="DH35" s="903">
        <v>2025</v>
      </c>
      <c r="DI35" s="903"/>
      <c r="DJ35" s="903"/>
      <c r="DK35" s="903"/>
      <c r="DL35" s="903"/>
      <c r="DM35" s="903"/>
      <c r="DN35" s="903"/>
      <c r="DO35" s="903"/>
      <c r="DP35" s="903"/>
      <c r="DQ35" s="903"/>
      <c r="DR35" s="903"/>
      <c r="DS35" s="903"/>
      <c r="DT35" s="903"/>
      <c r="DU35" s="905" t="s">
        <v>569</v>
      </c>
      <c r="DV35" s="905"/>
      <c r="DW35" s="905"/>
      <c r="DX35" s="905"/>
      <c r="DY35" s="903">
        <v>4</v>
      </c>
      <c r="DZ35" s="903"/>
      <c r="EA35" s="903"/>
      <c r="EB35" s="903"/>
      <c r="EC35" s="903"/>
      <c r="ED35" s="903"/>
      <c r="EE35" s="903"/>
      <c r="EF35" s="905" t="s">
        <v>568</v>
      </c>
      <c r="EG35" s="905"/>
      <c r="EH35" s="905"/>
      <c r="EI35" s="905"/>
      <c r="EJ35" s="905" t="s">
        <v>567</v>
      </c>
      <c r="EK35" s="905"/>
      <c r="EL35" s="905"/>
      <c r="EM35" s="905"/>
      <c r="EN35" s="905"/>
      <c r="EO35" s="905"/>
      <c r="EP35" s="905"/>
      <c r="EQ35" s="905"/>
      <c r="ER35" s="312"/>
      <c r="ES35" s="312"/>
      <c r="ET35" s="312"/>
    </row>
    <row r="37" spans="1:164" ht="27" customHeight="1" x14ac:dyDescent="0.4">
      <c r="A37" s="313"/>
      <c r="B37" s="313"/>
      <c r="C37" s="313"/>
      <c r="D37" s="313"/>
      <c r="E37" s="313"/>
      <c r="F37" s="313"/>
      <c r="G37" s="313"/>
      <c r="H37" s="313"/>
      <c r="I37" s="313"/>
      <c r="J37" s="313"/>
      <c r="K37" s="313"/>
      <c r="L37" s="313"/>
      <c r="M37" s="313"/>
      <c r="N37" s="313"/>
      <c r="O37" s="315"/>
      <c r="P37" s="315"/>
      <c r="Q37" s="315"/>
      <c r="R37" s="315"/>
      <c r="S37" s="315"/>
      <c r="T37" s="315"/>
      <c r="U37" s="315"/>
      <c r="V37" s="315"/>
      <c r="W37" s="315"/>
      <c r="X37" s="315"/>
      <c r="Y37" s="315"/>
      <c r="Z37" s="315"/>
      <c r="AA37" s="315"/>
      <c r="AB37" s="315"/>
      <c r="AC37" s="315"/>
      <c r="AD37" s="315"/>
      <c r="AE37" s="315"/>
      <c r="AF37" s="315"/>
      <c r="AG37" s="315"/>
      <c r="AH37" s="315"/>
      <c r="AI37" s="316"/>
      <c r="AJ37" s="316"/>
      <c r="AK37" s="316"/>
      <c r="AL37" s="316"/>
      <c r="AM37" s="316"/>
      <c r="AN37" s="316"/>
      <c r="AO37" s="316"/>
      <c r="AP37" s="316"/>
      <c r="AQ37" s="316"/>
      <c r="AR37" s="316"/>
      <c r="AS37" s="316"/>
      <c r="AT37" s="316"/>
      <c r="AU37" s="316"/>
      <c r="AV37" s="316"/>
      <c r="AW37" s="316"/>
      <c r="AX37" s="316"/>
      <c r="AY37" s="316"/>
      <c r="AZ37" s="316"/>
      <c r="BA37" s="316"/>
      <c r="BB37" s="316"/>
      <c r="BC37" s="316"/>
      <c r="BD37" s="316"/>
      <c r="BE37" s="316"/>
      <c r="BF37" s="316"/>
      <c r="BG37" s="316"/>
      <c r="BH37" s="316"/>
      <c r="BI37" s="316"/>
      <c r="BJ37" s="316"/>
      <c r="BK37" s="315"/>
      <c r="BL37" s="315"/>
      <c r="BM37" s="315"/>
      <c r="BN37" s="315"/>
      <c r="BO37" s="313"/>
      <c r="BP37" s="313"/>
      <c r="BS37" s="8"/>
      <c r="BT37" s="8"/>
      <c r="BU37" s="8"/>
      <c r="BV37" s="8"/>
      <c r="BW37" s="8"/>
      <c r="BX37" s="8"/>
      <c r="BY37" s="8"/>
      <c r="BZ37" s="8"/>
      <c r="CA37" s="8"/>
      <c r="CB37" s="8"/>
      <c r="CC37" s="8"/>
      <c r="CD37" s="8"/>
      <c r="CE37" s="313"/>
      <c r="CF37" s="313"/>
      <c r="CG37" s="313"/>
      <c r="CI37" s="313"/>
      <c r="CJ37" s="314"/>
      <c r="CK37" s="313"/>
      <c r="CL37" s="313"/>
      <c r="CM37" s="313"/>
      <c r="CN37" s="313"/>
      <c r="CO37" s="313"/>
      <c r="CP37" s="313"/>
      <c r="CQ37" s="313"/>
      <c r="CR37" s="313"/>
      <c r="CS37" s="315"/>
      <c r="CT37" s="315"/>
      <c r="CU37" s="315"/>
      <c r="CV37" s="315"/>
      <c r="CW37" s="315"/>
      <c r="CX37" s="315"/>
      <c r="CY37" s="315"/>
      <c r="CZ37" s="315"/>
      <c r="DA37" s="315"/>
      <c r="DB37" s="315"/>
      <c r="DC37" s="315"/>
      <c r="DD37" s="315"/>
      <c r="DE37" s="315"/>
      <c r="DF37" s="315"/>
      <c r="DG37" s="315"/>
      <c r="DH37" s="315"/>
      <c r="DI37" s="315"/>
      <c r="DJ37" s="315"/>
      <c r="DK37" s="315"/>
      <c r="DL37" s="315"/>
      <c r="DM37" s="316"/>
      <c r="DN37" s="316"/>
      <c r="DO37" s="316"/>
      <c r="DP37" s="316"/>
      <c r="DQ37" s="316"/>
      <c r="DR37" s="316"/>
      <c r="DS37" s="316"/>
      <c r="DT37" s="316"/>
      <c r="DU37" s="316"/>
      <c r="DV37" s="316"/>
      <c r="DW37" s="316"/>
      <c r="DX37" s="316"/>
      <c r="DY37" s="316"/>
      <c r="DZ37" s="316"/>
      <c r="EA37" s="316"/>
      <c r="EB37" s="316"/>
      <c r="EC37" s="316"/>
      <c r="ED37" s="316"/>
      <c r="EE37" s="316"/>
      <c r="EF37" s="316"/>
      <c r="EG37" s="316"/>
      <c r="EH37" s="316"/>
      <c r="EI37" s="316"/>
      <c r="EJ37" s="316"/>
      <c r="EK37" s="316"/>
      <c r="EL37" s="316"/>
      <c r="EM37" s="316"/>
      <c r="EN37" s="316"/>
      <c r="EO37" s="315"/>
      <c r="EP37" s="315"/>
      <c r="EQ37" s="315"/>
      <c r="ER37" s="315"/>
      <c r="ES37" s="313"/>
      <c r="ET37" s="313"/>
    </row>
    <row r="38" spans="1:164" ht="27" customHeight="1" x14ac:dyDescent="0.4">
      <c r="A38" s="313"/>
      <c r="B38" s="313"/>
      <c r="C38" s="313"/>
      <c r="D38" s="313"/>
      <c r="E38" s="313"/>
      <c r="F38" s="313"/>
      <c r="G38" s="313"/>
      <c r="H38" s="313"/>
      <c r="I38" s="313"/>
      <c r="J38" s="313"/>
      <c r="K38" s="313"/>
      <c r="L38" s="313"/>
      <c r="M38" s="313"/>
      <c r="N38" s="313"/>
      <c r="O38" s="315"/>
      <c r="P38" s="315"/>
      <c r="Q38" s="315"/>
      <c r="R38" s="315"/>
      <c r="S38" s="315"/>
      <c r="T38" s="315"/>
      <c r="U38" s="315"/>
      <c r="V38" s="315"/>
      <c r="W38" s="315"/>
      <c r="X38" s="315"/>
      <c r="Y38" s="315"/>
      <c r="Z38" s="315"/>
      <c r="AA38" s="315"/>
      <c r="AB38" s="315"/>
      <c r="AC38" s="316"/>
      <c r="AD38" s="316"/>
      <c r="AE38" s="316"/>
      <c r="AF38" s="316"/>
      <c r="AG38" s="316"/>
      <c r="AH38" s="316"/>
      <c r="AI38" s="316"/>
      <c r="AJ38" s="316"/>
      <c r="AK38" s="317"/>
      <c r="AL38" s="317"/>
      <c r="AM38" s="317"/>
      <c r="AN38" s="317"/>
      <c r="AO38" s="316"/>
      <c r="AP38" s="316"/>
      <c r="AQ38" s="316"/>
      <c r="AR38" s="316"/>
      <c r="AS38" s="316"/>
      <c r="AT38" s="316"/>
      <c r="AU38" s="316"/>
      <c r="AV38" s="316"/>
      <c r="AW38" s="316"/>
      <c r="AX38" s="313"/>
      <c r="AY38" s="313"/>
      <c r="AZ38" s="313"/>
      <c r="BA38" s="313"/>
      <c r="BB38" s="313"/>
      <c r="BC38" s="313"/>
      <c r="BD38" s="313"/>
      <c r="BE38" s="313"/>
      <c r="BF38" s="313"/>
      <c r="BG38" s="316"/>
      <c r="BH38" s="316"/>
      <c r="BI38" s="316"/>
      <c r="BJ38" s="316"/>
      <c r="BK38" s="315"/>
      <c r="BL38" s="315"/>
      <c r="BM38" s="315"/>
      <c r="BN38" s="315"/>
      <c r="BO38" s="313"/>
      <c r="BP38" s="313"/>
      <c r="BS38" s="8"/>
      <c r="BT38" s="8"/>
      <c r="BU38" s="8"/>
      <c r="BV38" s="8"/>
      <c r="BW38" s="8"/>
      <c r="BX38" s="8"/>
      <c r="BY38" s="8"/>
      <c r="BZ38" s="8"/>
      <c r="CA38" s="8"/>
      <c r="CB38" s="8"/>
      <c r="CC38" s="8"/>
      <c r="CD38" s="8"/>
      <c r="CE38" s="313"/>
      <c r="CF38" s="313"/>
      <c r="CG38" s="313"/>
      <c r="CI38" s="313"/>
      <c r="CJ38" s="314" t="s">
        <v>603</v>
      </c>
      <c r="CK38" s="313"/>
      <c r="CL38" s="313"/>
      <c r="CM38" s="313"/>
      <c r="CN38" s="313"/>
      <c r="CO38" s="313"/>
      <c r="CP38" s="313"/>
      <c r="CQ38" s="313"/>
      <c r="CR38" s="313"/>
      <c r="CS38" s="315"/>
      <c r="CT38" s="315"/>
      <c r="CU38" s="315"/>
      <c r="CV38" s="315"/>
      <c r="CW38" s="315"/>
      <c r="CX38" s="315"/>
      <c r="CY38" s="315"/>
      <c r="CZ38" s="315"/>
      <c r="DA38" s="315"/>
      <c r="DB38" s="315"/>
      <c r="DC38" s="315"/>
      <c r="DD38" s="315"/>
      <c r="DE38" s="315"/>
      <c r="DF38" s="315"/>
      <c r="DG38" s="316"/>
      <c r="DH38" s="316"/>
      <c r="DI38" s="316"/>
      <c r="DJ38" s="316"/>
      <c r="DK38" s="316"/>
      <c r="DL38" s="316"/>
      <c r="DM38" s="316"/>
      <c r="DN38" s="316"/>
      <c r="DO38" s="317"/>
      <c r="DP38" s="317"/>
      <c r="DQ38" s="317"/>
      <c r="DR38" s="317"/>
      <c r="DS38" s="316"/>
      <c r="DT38" s="316"/>
      <c r="DU38" s="316"/>
      <c r="DV38" s="316"/>
      <c r="DW38" s="316"/>
      <c r="DX38" s="316"/>
      <c r="DY38" s="316"/>
      <c r="DZ38" s="316"/>
      <c r="EA38" s="316"/>
      <c r="EB38" s="313"/>
      <c r="EC38" s="313"/>
      <c r="ED38" s="313"/>
      <c r="EE38" s="313"/>
      <c r="EF38" s="313"/>
      <c r="EG38" s="313"/>
      <c r="EH38" s="313"/>
      <c r="EI38" s="313"/>
      <c r="EJ38" s="313"/>
      <c r="EK38" s="316"/>
      <c r="EL38" s="316"/>
      <c r="EM38" s="316"/>
      <c r="EN38" s="316"/>
      <c r="EO38" s="315"/>
      <c r="EP38" s="315"/>
      <c r="EQ38" s="315"/>
      <c r="ER38" s="315"/>
      <c r="ES38" s="313"/>
      <c r="ET38" s="313"/>
    </row>
    <row r="39" spans="1:164" ht="27" customHeight="1" x14ac:dyDescent="0.4">
      <c r="A39" s="313"/>
      <c r="B39" s="313"/>
      <c r="C39" s="313"/>
      <c r="D39" s="313"/>
      <c r="E39" s="313"/>
      <c r="F39" s="313"/>
      <c r="G39" s="313"/>
      <c r="H39" s="313"/>
      <c r="I39" s="313"/>
      <c r="J39" s="313"/>
      <c r="K39" s="313"/>
      <c r="L39" s="313"/>
      <c r="M39" s="313"/>
      <c r="N39" s="313"/>
      <c r="O39" s="315"/>
      <c r="P39" s="315"/>
      <c r="Q39" s="315"/>
      <c r="R39" s="315"/>
      <c r="S39" s="315"/>
      <c r="T39" s="315"/>
      <c r="BO39" s="313"/>
      <c r="BP39" s="313"/>
      <c r="BS39" s="8"/>
      <c r="BT39" s="8"/>
      <c r="BU39" s="8"/>
      <c r="BV39" s="8"/>
      <c r="BW39" s="8"/>
      <c r="BX39" s="8"/>
      <c r="BY39" s="8"/>
      <c r="BZ39" s="8"/>
      <c r="CA39" s="8"/>
      <c r="CB39" s="8"/>
      <c r="CC39" s="8"/>
      <c r="CD39" s="8"/>
      <c r="CE39" s="313"/>
      <c r="CF39" s="313"/>
      <c r="CG39" s="313"/>
      <c r="CI39" s="313"/>
      <c r="CJ39" s="314" t="s">
        <v>604</v>
      </c>
      <c r="CK39" s="313"/>
      <c r="CL39" s="313"/>
      <c r="CM39" s="313"/>
      <c r="CN39" s="313"/>
      <c r="CO39" s="313"/>
      <c r="CP39" s="313"/>
      <c r="CQ39" s="313"/>
      <c r="CR39" s="313"/>
      <c r="CS39" s="315"/>
      <c r="CT39" s="315"/>
      <c r="CU39" s="315"/>
      <c r="CV39" s="315"/>
      <c r="CW39" s="315"/>
      <c r="CX39" s="315"/>
      <c r="ES39" s="313"/>
      <c r="ET39" s="313"/>
    </row>
    <row r="40" spans="1:164" ht="27" customHeight="1" x14ac:dyDescent="0.4">
      <c r="A40" s="313"/>
      <c r="B40" s="313"/>
      <c r="C40" s="313"/>
      <c r="D40" s="313"/>
      <c r="E40" s="313"/>
      <c r="F40" s="313"/>
      <c r="G40" s="313"/>
      <c r="H40" s="313"/>
      <c r="I40" s="313"/>
      <c r="J40" s="313"/>
      <c r="K40" s="313"/>
      <c r="L40" s="313"/>
      <c r="M40" s="313"/>
      <c r="N40" s="313"/>
      <c r="O40" s="315"/>
      <c r="P40" s="315"/>
      <c r="Q40" s="315"/>
      <c r="R40" s="315"/>
      <c r="S40" s="315"/>
      <c r="T40" s="315"/>
      <c r="BN40" s="315"/>
      <c r="BO40" s="313"/>
      <c r="BP40" s="313"/>
      <c r="BS40" s="8"/>
      <c r="BT40" s="8"/>
      <c r="BU40" s="8"/>
      <c r="BV40" s="8"/>
      <c r="BW40" s="8"/>
      <c r="BX40" s="8"/>
      <c r="BY40" s="8"/>
      <c r="BZ40" s="8"/>
      <c r="CA40" s="8"/>
      <c r="CB40" s="8"/>
      <c r="CC40" s="8"/>
      <c r="CD40" s="8"/>
      <c r="CE40" s="313"/>
      <c r="CF40" s="313"/>
      <c r="CG40" s="313"/>
      <c r="CI40" s="313"/>
      <c r="CJ40" s="314" t="s">
        <v>605</v>
      </c>
      <c r="CK40" s="313"/>
      <c r="CL40" s="313"/>
      <c r="CM40" s="313"/>
      <c r="CN40" s="313"/>
      <c r="CO40" s="313"/>
      <c r="CP40" s="313"/>
      <c r="CQ40" s="313"/>
      <c r="CR40" s="313"/>
      <c r="CS40" s="315"/>
      <c r="CT40" s="315"/>
      <c r="CU40" s="315"/>
      <c r="CV40" s="315"/>
      <c r="CW40" s="315"/>
      <c r="CX40" s="315"/>
      <c r="ER40" s="315"/>
      <c r="ES40" s="313"/>
      <c r="ET40" s="313"/>
    </row>
    <row r="41" spans="1:164" ht="27" customHeight="1" x14ac:dyDescent="0.4">
      <c r="A41" s="313"/>
      <c r="B41" s="313"/>
      <c r="C41" s="313"/>
      <c r="D41" s="313"/>
      <c r="E41" s="313"/>
      <c r="F41" s="313"/>
      <c r="G41" s="313"/>
      <c r="H41" s="313"/>
      <c r="I41" s="313"/>
      <c r="J41" s="313"/>
      <c r="K41" s="313"/>
      <c r="L41" s="313"/>
      <c r="M41" s="312"/>
      <c r="N41" s="312"/>
      <c r="O41" s="312"/>
      <c r="P41" s="312"/>
      <c r="Q41" s="312"/>
      <c r="R41" s="312"/>
      <c r="S41" s="312"/>
      <c r="T41" s="312"/>
      <c r="AW41" s="312"/>
      <c r="AX41" s="312"/>
      <c r="AY41" s="312"/>
      <c r="AZ41" s="312"/>
      <c r="BA41" s="312"/>
      <c r="BB41" s="312"/>
      <c r="BC41" s="312"/>
      <c r="BD41" s="312"/>
      <c r="BE41" s="312"/>
      <c r="BF41" s="312"/>
      <c r="BG41" s="312"/>
      <c r="BH41" s="312"/>
      <c r="BI41" s="312"/>
      <c r="BJ41" s="312"/>
      <c r="BK41" s="312"/>
      <c r="BL41" s="312"/>
      <c r="BM41" s="312"/>
      <c r="BN41" s="312"/>
      <c r="BO41" s="312"/>
      <c r="BP41" s="312"/>
      <c r="BS41" s="8"/>
      <c r="BT41" s="8"/>
      <c r="BU41" s="8"/>
      <c r="BV41" s="8"/>
      <c r="BW41" s="8"/>
      <c r="BX41" s="8"/>
      <c r="BY41" s="8"/>
      <c r="BZ41" s="8"/>
      <c r="CA41" s="8"/>
      <c r="CB41" s="8"/>
      <c r="CC41" s="8"/>
      <c r="CD41" s="8"/>
      <c r="CE41" s="313"/>
      <c r="CF41" s="313"/>
      <c r="CG41" s="313"/>
      <c r="CI41" s="313"/>
      <c r="CJ41" s="314" t="s">
        <v>606</v>
      </c>
      <c r="CK41" s="313"/>
      <c r="CL41" s="313"/>
      <c r="CM41" s="313"/>
      <c r="CN41" s="313"/>
      <c r="CO41" s="313"/>
      <c r="CP41" s="313"/>
      <c r="CQ41" s="312"/>
      <c r="CR41" s="312"/>
      <c r="CS41" s="312"/>
      <c r="CT41" s="312"/>
      <c r="CU41" s="312"/>
      <c r="CV41" s="312"/>
      <c r="CW41" s="312"/>
      <c r="CX41" s="312"/>
      <c r="EA41" s="312"/>
      <c r="EB41" s="312"/>
      <c r="EC41" s="312"/>
      <c r="ED41" s="312"/>
      <c r="EE41" s="312"/>
      <c r="EF41" s="312"/>
      <c r="EG41" s="312"/>
      <c r="EH41" s="312"/>
      <c r="EI41" s="312"/>
      <c r="EJ41" s="312"/>
      <c r="EK41" s="312"/>
      <c r="EL41" s="312"/>
      <c r="EM41" s="312"/>
      <c r="EN41" s="312"/>
      <c r="EO41" s="312"/>
      <c r="EP41" s="312"/>
      <c r="EQ41" s="312"/>
      <c r="ER41" s="312"/>
      <c r="ES41" s="312"/>
      <c r="ET41" s="312"/>
    </row>
    <row r="42" spans="1:164" ht="27" customHeight="1" x14ac:dyDescent="0.4">
      <c r="CH42" s="8"/>
      <c r="CJ42" s="314" t="s">
        <v>607</v>
      </c>
    </row>
    <row r="43" spans="1:164" ht="18.75" customHeight="1" x14ac:dyDescent="0.4">
      <c r="A43" s="313"/>
      <c r="B43" s="313"/>
      <c r="C43" s="313"/>
      <c r="D43" s="313"/>
      <c r="E43" s="313"/>
      <c r="F43" s="313"/>
      <c r="G43" s="313"/>
      <c r="H43" s="313"/>
      <c r="I43" s="313"/>
      <c r="J43" s="313"/>
      <c r="K43" s="313"/>
      <c r="L43" s="313"/>
      <c r="M43" s="312"/>
      <c r="N43" s="312"/>
      <c r="O43" s="312"/>
      <c r="P43" s="312"/>
      <c r="Q43" s="312"/>
      <c r="R43" s="312"/>
      <c r="S43" s="312"/>
      <c r="T43" s="312"/>
      <c r="AW43" s="312"/>
      <c r="AX43" s="312"/>
      <c r="AY43" s="312"/>
      <c r="AZ43" s="312"/>
      <c r="BA43" s="312"/>
      <c r="BB43" s="312"/>
      <c r="BC43" s="312"/>
      <c r="BD43" s="312"/>
      <c r="BE43" s="312"/>
      <c r="BF43" s="312"/>
      <c r="BG43" s="312"/>
      <c r="BH43" s="312"/>
      <c r="BI43" s="312"/>
      <c r="BJ43" s="312"/>
      <c r="BK43" s="312"/>
      <c r="BL43" s="312"/>
      <c r="BM43" s="312"/>
      <c r="BN43" s="312"/>
      <c r="BO43" s="312"/>
      <c r="BP43" s="312"/>
      <c r="BS43" s="8"/>
      <c r="BT43" s="8"/>
      <c r="BU43" s="8"/>
      <c r="BV43" s="8"/>
      <c r="BW43" s="8"/>
      <c r="BX43" s="8"/>
      <c r="BY43" s="8"/>
      <c r="BZ43" s="8"/>
      <c r="CA43" s="8"/>
      <c r="CB43" s="8"/>
      <c r="CC43" s="8"/>
      <c r="CD43" s="8"/>
      <c r="CE43" s="313"/>
      <c r="CF43" s="313"/>
      <c r="CG43" s="313"/>
      <c r="CH43" s="313"/>
      <c r="CI43" s="313"/>
      <c r="CJ43" s="314" t="s">
        <v>608</v>
      </c>
      <c r="CK43" s="313"/>
      <c r="CL43" s="313"/>
      <c r="CM43" s="313"/>
      <c r="CN43" s="313"/>
      <c r="CO43" s="313"/>
      <c r="CP43" s="313"/>
      <c r="CQ43" s="312"/>
      <c r="CR43" s="312"/>
      <c r="CS43" s="312"/>
      <c r="CT43" s="312"/>
      <c r="CU43" s="312"/>
      <c r="CV43" s="312"/>
      <c r="CW43" s="312"/>
      <c r="CX43" s="312"/>
      <c r="EA43" s="312"/>
      <c r="EB43" s="312"/>
      <c r="EC43" s="312"/>
      <c r="ED43" s="312"/>
      <c r="EE43" s="312"/>
      <c r="EF43" s="312"/>
      <c r="EG43" s="312"/>
      <c r="EH43" s="312"/>
      <c r="EI43" s="312"/>
      <c r="EJ43" s="312"/>
      <c r="EK43" s="312"/>
      <c r="EL43" s="312"/>
      <c r="EM43" s="312"/>
      <c r="EN43" s="312"/>
      <c r="EO43" s="312"/>
      <c r="EP43" s="312"/>
      <c r="EQ43" s="312"/>
      <c r="ER43" s="312"/>
      <c r="ES43" s="312"/>
      <c r="ET43" s="312"/>
    </row>
    <row r="44" spans="1:164" ht="18.75" customHeight="1" x14ac:dyDescent="0.4">
      <c r="A44" s="313"/>
      <c r="B44" s="313"/>
      <c r="C44" s="313"/>
      <c r="D44" s="313"/>
      <c r="E44" s="313"/>
      <c r="F44" s="313"/>
      <c r="G44" s="313"/>
      <c r="H44" s="313"/>
      <c r="I44" s="313"/>
      <c r="J44" s="313"/>
      <c r="K44" s="313"/>
      <c r="L44" s="313"/>
      <c r="M44" s="312"/>
      <c r="N44" s="312"/>
      <c r="O44" s="312"/>
      <c r="P44" s="312"/>
      <c r="Q44" s="312"/>
      <c r="R44" s="312"/>
      <c r="S44" s="312"/>
      <c r="T44" s="312"/>
      <c r="AW44" s="312"/>
      <c r="AX44" s="312"/>
      <c r="AY44" s="312"/>
      <c r="AZ44" s="312"/>
      <c r="BA44" s="312"/>
      <c r="BB44" s="312"/>
      <c r="BC44" s="312"/>
      <c r="BD44" s="312"/>
      <c r="BE44" s="312"/>
      <c r="BF44" s="312"/>
      <c r="BG44" s="312"/>
      <c r="BH44" s="312"/>
      <c r="BI44" s="312"/>
      <c r="BJ44" s="312"/>
      <c r="BK44" s="312"/>
      <c r="BL44" s="312"/>
      <c r="BM44" s="312"/>
      <c r="BN44" s="312"/>
      <c r="BO44" s="312"/>
      <c r="BP44" s="312"/>
      <c r="BS44" s="8"/>
      <c r="BT44" s="8"/>
      <c r="BU44" s="8"/>
      <c r="BV44" s="8"/>
      <c r="BW44" s="8"/>
      <c r="BX44" s="8"/>
      <c r="BY44" s="8"/>
      <c r="BZ44" s="8"/>
      <c r="CA44" s="8"/>
      <c r="CB44" s="8"/>
      <c r="CC44" s="8"/>
      <c r="CD44" s="8"/>
      <c r="CE44" s="313"/>
      <c r="CF44" s="313"/>
      <c r="CG44" s="313"/>
      <c r="CH44" s="313"/>
      <c r="CI44" s="313"/>
      <c r="CJ44" s="313"/>
      <c r="CK44" s="313"/>
      <c r="CL44" s="313"/>
      <c r="CM44" s="313"/>
      <c r="CN44" s="313"/>
      <c r="CO44" s="313"/>
      <c r="CP44" s="313"/>
      <c r="CQ44" s="312"/>
      <c r="CR44" s="312"/>
      <c r="CS44" s="312"/>
      <c r="CT44" s="312"/>
      <c r="CU44" s="312"/>
      <c r="CV44" s="312"/>
      <c r="CW44" s="312"/>
      <c r="CX44" s="312"/>
      <c r="EA44" s="312"/>
      <c r="EB44" s="312"/>
      <c r="EC44" s="312"/>
      <c r="ED44" s="312"/>
      <c r="EE44" s="312"/>
      <c r="EF44" s="312"/>
      <c r="EG44" s="312"/>
      <c r="EH44" s="312"/>
      <c r="EI44" s="312"/>
      <c r="EJ44" s="312"/>
      <c r="EK44" s="312"/>
      <c r="EL44" s="312"/>
      <c r="EM44" s="312"/>
      <c r="EN44" s="312"/>
      <c r="EO44" s="312"/>
      <c r="EP44" s="312"/>
      <c r="EQ44" s="312"/>
      <c r="ER44" s="312"/>
      <c r="ES44" s="312"/>
      <c r="ET44" s="312"/>
    </row>
    <row r="45" spans="1:164" ht="18.75" customHeight="1" x14ac:dyDescent="0.4">
      <c r="A45" s="313"/>
      <c r="B45" s="313"/>
      <c r="C45" s="313"/>
      <c r="D45" s="313"/>
      <c r="E45" s="313"/>
      <c r="F45" s="313"/>
      <c r="G45" s="313"/>
      <c r="H45" s="313"/>
      <c r="I45" s="313"/>
      <c r="J45" s="313"/>
      <c r="K45" s="313"/>
      <c r="L45" s="313"/>
      <c r="M45" s="312"/>
      <c r="N45" s="312"/>
      <c r="O45" s="312"/>
      <c r="P45" s="312"/>
      <c r="Q45" s="312"/>
      <c r="R45" s="312"/>
      <c r="S45" s="312"/>
      <c r="T45" s="312"/>
      <c r="U45" s="312"/>
      <c r="V45" s="312"/>
      <c r="W45" s="312"/>
      <c r="X45" s="312"/>
      <c r="Y45" s="312"/>
      <c r="Z45" s="312"/>
      <c r="AA45" s="312"/>
      <c r="AB45" s="312"/>
      <c r="AC45" s="312"/>
      <c r="AD45" s="312"/>
      <c r="AE45" s="312"/>
      <c r="AF45" s="312"/>
      <c r="AG45" s="312"/>
      <c r="AH45" s="312"/>
      <c r="AI45" s="312"/>
      <c r="AJ45" s="312"/>
      <c r="AK45" s="312"/>
      <c r="AL45" s="312"/>
      <c r="AM45" s="312"/>
      <c r="AN45" s="312"/>
      <c r="AO45" s="312"/>
      <c r="AP45" s="312"/>
      <c r="AQ45" s="312"/>
      <c r="AR45" s="312"/>
      <c r="AS45" s="312"/>
      <c r="AT45" s="312"/>
      <c r="AU45" s="312"/>
      <c r="AV45" s="312"/>
      <c r="AW45" s="312"/>
      <c r="AX45" s="312"/>
      <c r="AY45" s="312"/>
      <c r="AZ45" s="312"/>
      <c r="BA45" s="312"/>
      <c r="BB45" s="312"/>
      <c r="BC45" s="312"/>
      <c r="BD45" s="312"/>
      <c r="BE45" s="312"/>
      <c r="BF45" s="312"/>
      <c r="BG45" s="312"/>
      <c r="BH45" s="312"/>
      <c r="BI45" s="312"/>
      <c r="BJ45" s="312"/>
      <c r="BK45" s="312"/>
      <c r="BL45" s="312"/>
      <c r="BM45" s="312"/>
      <c r="BN45" s="312"/>
      <c r="BO45" s="312"/>
      <c r="BP45" s="312"/>
      <c r="BS45" s="8"/>
      <c r="BT45" s="8"/>
      <c r="BU45" s="8"/>
      <c r="BV45" s="8"/>
      <c r="BW45" s="8"/>
      <c r="BX45" s="8"/>
      <c r="BY45" s="8"/>
      <c r="BZ45" s="8"/>
      <c r="CA45" s="8"/>
      <c r="CB45" s="8"/>
      <c r="CC45" s="8"/>
      <c r="CD45" s="8"/>
      <c r="CE45" s="313"/>
      <c r="CF45" s="313"/>
      <c r="CG45" s="313"/>
      <c r="CH45" s="313"/>
      <c r="CI45" s="313"/>
      <c r="CJ45" s="313"/>
      <c r="CK45" s="313"/>
      <c r="CL45" s="313"/>
      <c r="CM45" s="313"/>
      <c r="CN45" s="313"/>
      <c r="CO45" s="313"/>
      <c r="CP45" s="313"/>
      <c r="CQ45" s="312"/>
      <c r="CR45" s="312"/>
      <c r="CS45" s="312"/>
      <c r="CT45" s="312"/>
      <c r="CU45" s="312"/>
      <c r="CV45" s="312"/>
      <c r="CW45" s="312"/>
      <c r="CX45" s="312"/>
      <c r="CY45" s="312"/>
      <c r="CZ45" s="312"/>
      <c r="DA45" s="312"/>
      <c r="DB45" s="312"/>
      <c r="DC45" s="312"/>
      <c r="DD45" s="312"/>
      <c r="DE45" s="312"/>
      <c r="DF45" s="312"/>
      <c r="DG45" s="312"/>
      <c r="DH45" s="312"/>
      <c r="DI45" s="312"/>
      <c r="DJ45" s="312"/>
      <c r="DK45" s="312"/>
      <c r="DL45" s="312"/>
      <c r="DM45" s="312"/>
      <c r="DN45" s="312"/>
      <c r="DO45" s="312"/>
      <c r="DP45" s="312"/>
      <c r="DQ45" s="312"/>
      <c r="DR45" s="312"/>
      <c r="DS45" s="312"/>
      <c r="DT45" s="312"/>
      <c r="DU45" s="312"/>
      <c r="DV45" s="312"/>
      <c r="DW45" s="312"/>
      <c r="DX45" s="312"/>
      <c r="DY45" s="312"/>
      <c r="DZ45" s="312"/>
      <c r="EA45" s="312"/>
      <c r="EB45" s="312"/>
      <c r="EC45" s="312"/>
      <c r="ED45" s="312"/>
      <c r="EE45" s="312"/>
      <c r="EF45" s="312"/>
      <c r="EG45" s="312"/>
      <c r="EH45" s="312"/>
      <c r="EI45" s="312"/>
      <c r="EJ45" s="312"/>
      <c r="EK45" s="312"/>
      <c r="EL45" s="312"/>
      <c r="EM45" s="312"/>
      <c r="EN45" s="312"/>
      <c r="EO45" s="312"/>
      <c r="EP45" s="312"/>
      <c r="EQ45" s="312"/>
      <c r="ER45" s="312"/>
      <c r="ES45" s="312"/>
      <c r="ET45" s="312"/>
    </row>
    <row r="46" spans="1:164" s="15" customFormat="1" ht="18.75" customHeight="1" x14ac:dyDescent="0.4">
      <c r="A46" s="13"/>
      <c r="B46" s="13"/>
      <c r="C46" s="13"/>
      <c r="D46" s="13"/>
      <c r="E46" s="13"/>
      <c r="F46" s="13"/>
      <c r="G46" s="13"/>
      <c r="H46" s="13"/>
      <c r="I46" s="13"/>
      <c r="J46" s="13"/>
      <c r="K46" s="13"/>
      <c r="L46" s="13"/>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L46" s="311"/>
      <c r="BM46" s="311"/>
      <c r="BN46" s="311"/>
      <c r="BO46" s="311"/>
      <c r="BP46" s="311"/>
      <c r="BS46" s="13"/>
      <c r="BT46" s="13"/>
      <c r="BU46" s="13"/>
      <c r="BV46" s="13"/>
      <c r="BW46" s="13"/>
      <c r="BX46" s="13"/>
      <c r="BY46" s="13"/>
      <c r="BZ46" s="13"/>
      <c r="CA46" s="13"/>
      <c r="CB46" s="13"/>
      <c r="CC46" s="13"/>
      <c r="CD46" s="13"/>
    </row>
    <row r="47" spans="1:164" s="15" customFormat="1" ht="18.75" customHeight="1" x14ac:dyDescent="0.4">
      <c r="A47" s="13"/>
      <c r="B47" s="13"/>
      <c r="C47" s="13"/>
      <c r="D47" s="13"/>
      <c r="E47" s="310"/>
      <c r="F47" s="310"/>
      <c r="G47" s="310"/>
      <c r="H47" s="310"/>
      <c r="I47" s="310"/>
      <c r="J47" s="310"/>
      <c r="K47" s="310"/>
      <c r="L47" s="310"/>
      <c r="O47" s="906" t="s">
        <v>566</v>
      </c>
      <c r="P47" s="906"/>
      <c r="Q47" s="906"/>
      <c r="R47" s="906"/>
      <c r="S47" s="906"/>
      <c r="T47" s="906"/>
      <c r="U47" s="906"/>
      <c r="V47" s="906"/>
      <c r="W47" s="906"/>
      <c r="X47" s="906"/>
      <c r="Y47" s="906"/>
      <c r="Z47" s="906"/>
      <c r="AA47" s="906"/>
      <c r="AB47" s="906"/>
      <c r="AC47" s="906"/>
      <c r="AD47" s="906"/>
      <c r="AE47" s="906"/>
      <c r="AF47" s="906"/>
      <c r="AG47" s="906"/>
      <c r="AH47" s="906"/>
      <c r="AI47" s="906"/>
      <c r="AJ47" s="906"/>
      <c r="AK47" s="906"/>
      <c r="AL47" s="906"/>
      <c r="AM47" s="906"/>
      <c r="AN47" s="906"/>
      <c r="AO47" s="906"/>
      <c r="AP47" s="906"/>
      <c r="AQ47" s="906"/>
      <c r="AR47" s="906"/>
      <c r="AS47" s="906"/>
      <c r="AT47" s="906"/>
      <c r="AU47" s="906"/>
      <c r="AV47" s="906"/>
      <c r="AW47" s="906"/>
      <c r="AX47" s="906"/>
      <c r="AY47" s="906"/>
      <c r="AZ47" s="906"/>
      <c r="BA47" s="906"/>
      <c r="BB47" s="906"/>
      <c r="BC47" s="906"/>
      <c r="BD47" s="906"/>
      <c r="BE47" s="906"/>
      <c r="BF47" s="906"/>
      <c r="BG47" s="906"/>
      <c r="BH47" s="906"/>
      <c r="BI47" s="906"/>
      <c r="BJ47" s="906"/>
      <c r="BK47" s="906"/>
      <c r="BL47" s="906"/>
      <c r="BM47" s="906"/>
      <c r="BN47" s="906"/>
      <c r="BO47" s="906"/>
      <c r="BP47" s="906"/>
      <c r="BQ47" s="309"/>
      <c r="BR47" s="309"/>
      <c r="BS47" s="13"/>
      <c r="BT47" s="13"/>
      <c r="BU47" s="13"/>
      <c r="BV47" s="13"/>
      <c r="BW47" s="13"/>
      <c r="BX47" s="13"/>
      <c r="BY47" s="13"/>
      <c r="BZ47" s="13"/>
      <c r="CA47" s="13"/>
      <c r="CB47" s="13"/>
      <c r="CC47" s="13"/>
      <c r="CD47" s="13"/>
      <c r="CE47" s="13"/>
      <c r="CF47" s="13"/>
      <c r="CG47" s="13"/>
      <c r="CH47" s="13"/>
      <c r="CI47" s="310"/>
      <c r="CJ47" s="310"/>
      <c r="CK47" s="310"/>
      <c r="CL47" s="310"/>
      <c r="CM47" s="310"/>
      <c r="CN47" s="310"/>
      <c r="CO47" s="310"/>
      <c r="CP47" s="310"/>
      <c r="CS47" s="906" t="s">
        <v>566</v>
      </c>
      <c r="CT47" s="906"/>
      <c r="CU47" s="906"/>
      <c r="CV47" s="906"/>
      <c r="CW47" s="906"/>
      <c r="CX47" s="906"/>
      <c r="CY47" s="906"/>
      <c r="CZ47" s="906"/>
      <c r="DA47" s="906"/>
      <c r="DB47" s="906"/>
      <c r="DC47" s="906"/>
      <c r="DD47" s="906"/>
      <c r="DE47" s="906"/>
      <c r="DF47" s="906"/>
      <c r="DG47" s="906"/>
      <c r="DH47" s="906"/>
      <c r="DI47" s="906"/>
      <c r="DJ47" s="906"/>
      <c r="DK47" s="906"/>
      <c r="DL47" s="906"/>
      <c r="DM47" s="906"/>
      <c r="DN47" s="906"/>
      <c r="DO47" s="906"/>
      <c r="DP47" s="906"/>
      <c r="DQ47" s="906"/>
      <c r="DR47" s="906"/>
      <c r="DS47" s="906"/>
      <c r="DT47" s="906"/>
      <c r="DU47" s="906"/>
      <c r="DV47" s="906"/>
      <c r="DW47" s="906"/>
      <c r="DX47" s="906"/>
      <c r="DY47" s="906"/>
      <c r="DZ47" s="906"/>
      <c r="EA47" s="906"/>
      <c r="EB47" s="906"/>
      <c r="EC47" s="906"/>
      <c r="ED47" s="906"/>
      <c r="EE47" s="906"/>
      <c r="EF47" s="906"/>
      <c r="EG47" s="906"/>
      <c r="EH47" s="906"/>
      <c r="EI47" s="906"/>
      <c r="EJ47" s="906"/>
      <c r="EK47" s="906"/>
      <c r="EL47" s="906"/>
      <c r="EM47" s="906"/>
      <c r="EN47" s="906"/>
      <c r="EO47" s="906"/>
      <c r="EP47" s="906"/>
      <c r="EQ47" s="906"/>
      <c r="ER47" s="906"/>
      <c r="ES47" s="906"/>
      <c r="ET47" s="906"/>
      <c r="EU47" s="309"/>
      <c r="EV47" s="309"/>
      <c r="EW47" s="630" t="s">
        <v>565</v>
      </c>
      <c r="EX47" s="630"/>
      <c r="EY47" s="630"/>
      <c r="EZ47" s="630"/>
      <c r="FA47" s="630"/>
      <c r="FB47" s="630"/>
      <c r="FC47" s="630"/>
      <c r="FD47" s="630"/>
      <c r="FE47" s="630"/>
      <c r="FF47" s="630"/>
      <c r="FG47" s="630"/>
      <c r="FH47" s="292"/>
    </row>
    <row r="48" spans="1:164" s="15" customFormat="1" ht="18.75" customHeight="1" x14ac:dyDescent="0.4">
      <c r="A48" s="13"/>
      <c r="B48" s="13"/>
      <c r="C48" s="13"/>
      <c r="D48" s="13"/>
      <c r="E48" s="310"/>
      <c r="F48" s="310"/>
      <c r="G48" s="310"/>
      <c r="H48" s="310"/>
      <c r="I48" s="310"/>
      <c r="J48" s="310"/>
      <c r="K48" s="310"/>
      <c r="L48" s="310"/>
      <c r="M48" s="309"/>
      <c r="N48" s="309"/>
      <c r="O48" s="906"/>
      <c r="P48" s="906"/>
      <c r="Q48" s="906"/>
      <c r="R48" s="906"/>
      <c r="S48" s="906"/>
      <c r="T48" s="906"/>
      <c r="U48" s="906"/>
      <c r="V48" s="906"/>
      <c r="W48" s="906"/>
      <c r="X48" s="906"/>
      <c r="Y48" s="906"/>
      <c r="Z48" s="906"/>
      <c r="AA48" s="906"/>
      <c r="AB48" s="906"/>
      <c r="AC48" s="906"/>
      <c r="AD48" s="906"/>
      <c r="AE48" s="906"/>
      <c r="AF48" s="906"/>
      <c r="AG48" s="906"/>
      <c r="AH48" s="906"/>
      <c r="AI48" s="906"/>
      <c r="AJ48" s="906"/>
      <c r="AK48" s="906"/>
      <c r="AL48" s="906"/>
      <c r="AM48" s="906"/>
      <c r="AN48" s="906"/>
      <c r="AO48" s="906"/>
      <c r="AP48" s="906"/>
      <c r="AQ48" s="906"/>
      <c r="AR48" s="906"/>
      <c r="AS48" s="906"/>
      <c r="AT48" s="906"/>
      <c r="AU48" s="906"/>
      <c r="AV48" s="906"/>
      <c r="AW48" s="906"/>
      <c r="AX48" s="906"/>
      <c r="AY48" s="906"/>
      <c r="AZ48" s="906"/>
      <c r="BA48" s="906"/>
      <c r="BB48" s="906"/>
      <c r="BC48" s="906"/>
      <c r="BD48" s="906"/>
      <c r="BE48" s="906"/>
      <c r="BF48" s="906"/>
      <c r="BG48" s="906"/>
      <c r="BH48" s="906"/>
      <c r="BI48" s="906"/>
      <c r="BJ48" s="906"/>
      <c r="BK48" s="906"/>
      <c r="BL48" s="906"/>
      <c r="BM48" s="906"/>
      <c r="BN48" s="906"/>
      <c r="BO48" s="906"/>
      <c r="BP48" s="906"/>
      <c r="BQ48" s="309"/>
      <c r="BR48" s="309"/>
      <c r="BS48" s="13"/>
      <c r="BT48" s="13"/>
      <c r="BU48" s="13"/>
      <c r="BV48" s="13"/>
      <c r="BW48" s="13"/>
      <c r="BX48" s="13"/>
      <c r="BY48" s="13"/>
      <c r="BZ48" s="13"/>
      <c r="CA48" s="13"/>
      <c r="CB48" s="13"/>
      <c r="CC48" s="13"/>
      <c r="CD48" s="13"/>
      <c r="CE48" s="13"/>
      <c r="CF48" s="13"/>
      <c r="CG48" s="13"/>
      <c r="CH48" s="13"/>
      <c r="CI48" s="310"/>
      <c r="CJ48" s="310"/>
      <c r="CK48" s="310"/>
      <c r="CL48" s="310"/>
      <c r="CM48" s="310"/>
      <c r="CN48" s="310"/>
      <c r="CO48" s="310"/>
      <c r="CP48" s="310"/>
      <c r="CQ48" s="309"/>
      <c r="CR48" s="309"/>
      <c r="CS48" s="906"/>
      <c r="CT48" s="906"/>
      <c r="CU48" s="906"/>
      <c r="CV48" s="906"/>
      <c r="CW48" s="906"/>
      <c r="CX48" s="906"/>
      <c r="CY48" s="906"/>
      <c r="CZ48" s="906"/>
      <c r="DA48" s="906"/>
      <c r="DB48" s="906"/>
      <c r="DC48" s="906"/>
      <c r="DD48" s="906"/>
      <c r="DE48" s="906"/>
      <c r="DF48" s="906"/>
      <c r="DG48" s="906"/>
      <c r="DH48" s="906"/>
      <c r="DI48" s="906"/>
      <c r="DJ48" s="906"/>
      <c r="DK48" s="906"/>
      <c r="DL48" s="906"/>
      <c r="DM48" s="906"/>
      <c r="DN48" s="906"/>
      <c r="DO48" s="906"/>
      <c r="DP48" s="906"/>
      <c r="DQ48" s="906"/>
      <c r="DR48" s="906"/>
      <c r="DS48" s="906"/>
      <c r="DT48" s="906"/>
      <c r="DU48" s="906"/>
      <c r="DV48" s="906"/>
      <c r="DW48" s="906"/>
      <c r="DX48" s="906"/>
      <c r="DY48" s="906"/>
      <c r="DZ48" s="906"/>
      <c r="EA48" s="906"/>
      <c r="EB48" s="906"/>
      <c r="EC48" s="906"/>
      <c r="ED48" s="906"/>
      <c r="EE48" s="906"/>
      <c r="EF48" s="906"/>
      <c r="EG48" s="906"/>
      <c r="EH48" s="906"/>
      <c r="EI48" s="906"/>
      <c r="EJ48" s="906"/>
      <c r="EK48" s="906"/>
      <c r="EL48" s="906"/>
      <c r="EM48" s="906"/>
      <c r="EN48" s="906"/>
      <c r="EO48" s="906"/>
      <c r="EP48" s="906"/>
      <c r="EQ48" s="906"/>
      <c r="ER48" s="906"/>
      <c r="ES48" s="906"/>
      <c r="ET48" s="906"/>
      <c r="EU48" s="309"/>
      <c r="EV48" s="309"/>
      <c r="EW48" s="630"/>
      <c r="EX48" s="630"/>
      <c r="EY48" s="630"/>
      <c r="EZ48" s="630"/>
      <c r="FA48" s="630"/>
      <c r="FB48" s="630"/>
      <c r="FC48" s="630"/>
      <c r="FD48" s="630"/>
      <c r="FE48" s="630"/>
      <c r="FF48" s="630"/>
      <c r="FG48" s="630"/>
      <c r="FH48" s="292"/>
    </row>
    <row r="49" spans="1:164" s="15" customFormat="1" ht="18.75" customHeight="1" x14ac:dyDescent="0.4">
      <c r="A49" s="13"/>
      <c r="B49" s="13"/>
      <c r="C49" s="13"/>
      <c r="D49" s="13"/>
      <c r="E49" s="310"/>
      <c r="F49" s="310"/>
      <c r="G49" s="310"/>
      <c r="H49" s="310"/>
      <c r="I49" s="310"/>
      <c r="J49" s="310"/>
      <c r="K49" s="310"/>
      <c r="L49" s="310"/>
      <c r="M49" s="309"/>
      <c r="N49" s="309"/>
      <c r="O49" s="906"/>
      <c r="P49" s="906"/>
      <c r="Q49" s="906"/>
      <c r="R49" s="906"/>
      <c r="S49" s="906"/>
      <c r="T49" s="906"/>
      <c r="U49" s="906"/>
      <c r="V49" s="906"/>
      <c r="W49" s="906"/>
      <c r="X49" s="906"/>
      <c r="Y49" s="906"/>
      <c r="Z49" s="906"/>
      <c r="AA49" s="906"/>
      <c r="AB49" s="906"/>
      <c r="AC49" s="906"/>
      <c r="AD49" s="906"/>
      <c r="AE49" s="906"/>
      <c r="AF49" s="906"/>
      <c r="AG49" s="906"/>
      <c r="AH49" s="906"/>
      <c r="AI49" s="906"/>
      <c r="AJ49" s="906"/>
      <c r="AK49" s="906"/>
      <c r="AL49" s="906"/>
      <c r="AM49" s="906"/>
      <c r="AN49" s="906"/>
      <c r="AO49" s="906"/>
      <c r="AP49" s="906"/>
      <c r="AQ49" s="906"/>
      <c r="AR49" s="906"/>
      <c r="AS49" s="906"/>
      <c r="AT49" s="906"/>
      <c r="AU49" s="906"/>
      <c r="AV49" s="906"/>
      <c r="AW49" s="906"/>
      <c r="AX49" s="906"/>
      <c r="AY49" s="906"/>
      <c r="AZ49" s="906"/>
      <c r="BA49" s="906"/>
      <c r="BB49" s="906"/>
      <c r="BC49" s="906"/>
      <c r="BD49" s="906"/>
      <c r="BE49" s="906"/>
      <c r="BF49" s="906"/>
      <c r="BG49" s="906"/>
      <c r="BH49" s="906"/>
      <c r="BI49" s="906"/>
      <c r="BJ49" s="906"/>
      <c r="BK49" s="906"/>
      <c r="BL49" s="906"/>
      <c r="BM49" s="906"/>
      <c r="BN49" s="906"/>
      <c r="BO49" s="906"/>
      <c r="BP49" s="906"/>
      <c r="BQ49" s="309"/>
      <c r="BR49" s="309"/>
      <c r="BS49" s="13"/>
      <c r="BT49" s="13"/>
      <c r="BU49" s="13"/>
      <c r="BV49" s="13"/>
      <c r="BW49" s="101"/>
      <c r="BX49" s="101"/>
      <c r="BY49" s="101"/>
      <c r="BZ49" s="101"/>
      <c r="CA49" s="101"/>
      <c r="CB49" s="101"/>
      <c r="CC49" s="101"/>
      <c r="CD49" s="101"/>
      <c r="CE49" s="13"/>
      <c r="CF49" s="13"/>
      <c r="CG49" s="13"/>
      <c r="CH49" s="13"/>
      <c r="CI49" s="310"/>
      <c r="CJ49" s="310"/>
      <c r="CK49" s="310"/>
      <c r="CL49" s="310"/>
      <c r="CM49" s="310"/>
      <c r="CN49" s="310"/>
      <c r="CO49" s="310"/>
      <c r="CP49" s="310"/>
      <c r="CQ49" s="309"/>
      <c r="CR49" s="309"/>
      <c r="CS49" s="906"/>
      <c r="CT49" s="906"/>
      <c r="CU49" s="906"/>
      <c r="CV49" s="906"/>
      <c r="CW49" s="906"/>
      <c r="CX49" s="906"/>
      <c r="CY49" s="906"/>
      <c r="CZ49" s="906"/>
      <c r="DA49" s="906"/>
      <c r="DB49" s="906"/>
      <c r="DC49" s="906"/>
      <c r="DD49" s="906"/>
      <c r="DE49" s="906"/>
      <c r="DF49" s="906"/>
      <c r="DG49" s="906"/>
      <c r="DH49" s="906"/>
      <c r="DI49" s="906"/>
      <c r="DJ49" s="906"/>
      <c r="DK49" s="906"/>
      <c r="DL49" s="906"/>
      <c r="DM49" s="906"/>
      <c r="DN49" s="906"/>
      <c r="DO49" s="906"/>
      <c r="DP49" s="906"/>
      <c r="DQ49" s="906"/>
      <c r="DR49" s="906"/>
      <c r="DS49" s="906"/>
      <c r="DT49" s="906"/>
      <c r="DU49" s="906"/>
      <c r="DV49" s="906"/>
      <c r="DW49" s="906"/>
      <c r="DX49" s="906"/>
      <c r="DY49" s="906"/>
      <c r="DZ49" s="906"/>
      <c r="EA49" s="906"/>
      <c r="EB49" s="906"/>
      <c r="EC49" s="906"/>
      <c r="ED49" s="906"/>
      <c r="EE49" s="906"/>
      <c r="EF49" s="906"/>
      <c r="EG49" s="906"/>
      <c r="EH49" s="906"/>
      <c r="EI49" s="906"/>
      <c r="EJ49" s="906"/>
      <c r="EK49" s="906"/>
      <c r="EL49" s="906"/>
      <c r="EM49" s="906"/>
      <c r="EN49" s="906"/>
      <c r="EO49" s="906"/>
      <c r="EP49" s="906"/>
      <c r="EQ49" s="906"/>
      <c r="ER49" s="906"/>
      <c r="ES49" s="906"/>
      <c r="ET49" s="906"/>
      <c r="EU49" s="309"/>
      <c r="EV49" s="309"/>
      <c r="EW49" s="630"/>
      <c r="EX49" s="630"/>
      <c r="EY49" s="630"/>
      <c r="EZ49" s="630"/>
      <c r="FA49" s="630"/>
      <c r="FB49" s="630"/>
      <c r="FC49" s="630"/>
      <c r="FD49" s="630"/>
      <c r="FE49" s="630"/>
      <c r="FF49" s="630"/>
      <c r="FG49" s="630"/>
      <c r="FH49" s="292"/>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8"/>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8"/>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7"/>
      <c r="O54" s="304"/>
      <c r="P54" s="304"/>
      <c r="Q54" s="304"/>
      <c r="R54" s="304"/>
      <c r="S54" s="304"/>
      <c r="T54" s="304"/>
      <c r="U54" s="304"/>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7"/>
      <c r="BX54" s="304"/>
      <c r="BY54" s="304"/>
      <c r="BZ54" s="233"/>
      <c r="CA54" s="233"/>
      <c r="CB54" s="233"/>
      <c r="CC54" s="233"/>
      <c r="CD54" s="233"/>
      <c r="CE54" s="13"/>
      <c r="CJ54" s="305" t="s">
        <v>651</v>
      </c>
    </row>
    <row r="55" spans="1:164" s="15" customFormat="1" ht="28.5" x14ac:dyDescent="0.4">
      <c r="A55" s="13"/>
      <c r="B55" s="13"/>
      <c r="C55" s="13"/>
      <c r="D55" s="13"/>
      <c r="E55" s="13"/>
      <c r="F55" s="13"/>
      <c r="G55" s="13"/>
      <c r="H55" s="13"/>
      <c r="I55" s="13"/>
      <c r="J55" s="13"/>
      <c r="K55" s="13"/>
      <c r="L55" s="13"/>
      <c r="M55" s="13"/>
      <c r="N55" s="13"/>
      <c r="O55" s="304"/>
      <c r="P55" s="304"/>
      <c r="Q55" s="304"/>
      <c r="R55" s="304"/>
      <c r="S55" s="304"/>
      <c r="T55" s="304"/>
      <c r="U55" s="304"/>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6"/>
      <c r="CJ55" s="305" t="s">
        <v>564</v>
      </c>
    </row>
    <row r="56" spans="1:164" s="15" customFormat="1" ht="21" customHeight="1" x14ac:dyDescent="0.4">
      <c r="A56" s="13"/>
      <c r="B56" s="13"/>
      <c r="C56" s="13"/>
      <c r="D56" s="13"/>
      <c r="E56" s="13"/>
      <c r="F56" s="13"/>
      <c r="G56" s="13"/>
      <c r="H56" s="13"/>
      <c r="I56" s="13"/>
      <c r="J56" s="13"/>
      <c r="K56" s="13"/>
      <c r="L56" s="13"/>
      <c r="M56" s="13"/>
      <c r="N56" s="13"/>
      <c r="O56" s="304"/>
      <c r="P56" s="304"/>
      <c r="Q56" s="304"/>
      <c r="R56" s="304"/>
      <c r="S56" s="304"/>
      <c r="T56" s="304"/>
      <c r="U56" s="304"/>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3"/>
      <c r="CC56" s="303"/>
      <c r="CD56" s="303"/>
    </row>
    <row r="57" spans="1:164" s="15" customFormat="1" ht="21" customHeight="1" x14ac:dyDescent="0.4">
      <c r="A57" s="13"/>
      <c r="B57" s="13"/>
      <c r="C57" s="13"/>
      <c r="D57" s="13"/>
      <c r="E57" s="13"/>
      <c r="F57" s="13"/>
      <c r="G57" s="13"/>
      <c r="H57" s="13"/>
      <c r="I57" s="13"/>
      <c r="J57" s="13"/>
      <c r="K57" s="13"/>
      <c r="L57" s="13"/>
      <c r="M57" s="13"/>
      <c r="N57" s="13"/>
      <c r="O57" s="304"/>
      <c r="P57" s="304"/>
      <c r="Q57" s="304"/>
      <c r="R57" s="304"/>
      <c r="S57" s="304"/>
      <c r="T57" s="304"/>
      <c r="U57" s="304"/>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3"/>
      <c r="CC57" s="303"/>
      <c r="CD57" s="303"/>
    </row>
    <row r="58" spans="1:164" s="15" customFormat="1" ht="21" customHeight="1" x14ac:dyDescent="0.4">
      <c r="A58" s="13"/>
      <c r="B58" s="13"/>
      <c r="C58" s="13"/>
      <c r="D58" s="13"/>
      <c r="E58" s="13"/>
      <c r="F58" s="13"/>
      <c r="G58" s="13"/>
      <c r="H58" s="13"/>
      <c r="I58" s="13"/>
      <c r="J58" s="13"/>
      <c r="K58" s="13"/>
      <c r="L58" s="13"/>
      <c r="M58" s="13"/>
      <c r="N58" s="13"/>
      <c r="O58" s="304"/>
      <c r="P58" s="304"/>
      <c r="Q58" s="304"/>
      <c r="R58" s="304"/>
      <c r="S58" s="304"/>
      <c r="T58" s="304"/>
      <c r="U58" s="304"/>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3"/>
      <c r="CC58" s="303"/>
      <c r="CD58" s="303"/>
    </row>
    <row r="59" spans="1:164" s="15" customFormat="1" ht="21" customHeight="1" x14ac:dyDescent="0.4">
      <c r="A59" s="13"/>
      <c r="B59" s="13"/>
      <c r="C59" s="13"/>
      <c r="D59" s="13"/>
      <c r="E59" s="13"/>
      <c r="F59" s="13"/>
      <c r="G59" s="13"/>
      <c r="H59" s="13"/>
      <c r="I59" s="13"/>
      <c r="J59" s="13"/>
      <c r="K59" s="13"/>
      <c r="L59" s="13"/>
      <c r="M59" s="13"/>
      <c r="N59" s="13"/>
      <c r="O59" s="304"/>
      <c r="P59" s="304"/>
      <c r="Q59" s="304"/>
      <c r="R59" s="304"/>
      <c r="S59" s="304"/>
      <c r="T59" s="304"/>
      <c r="U59" s="304"/>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3"/>
      <c r="CC59" s="303"/>
      <c r="CD59" s="303"/>
    </row>
    <row r="60" spans="1:164" s="15" customFormat="1" ht="21" customHeight="1" x14ac:dyDescent="0.4">
      <c r="A60" s="13"/>
      <c r="B60" s="13"/>
      <c r="C60" s="13"/>
      <c r="D60" s="13"/>
      <c r="E60" s="13"/>
      <c r="F60" s="13"/>
      <c r="G60" s="13"/>
      <c r="H60" s="13"/>
      <c r="I60" s="13"/>
      <c r="J60" s="13"/>
      <c r="K60" s="13"/>
      <c r="L60" s="13"/>
      <c r="M60" s="13"/>
      <c r="N60" s="13"/>
      <c r="O60" s="304"/>
      <c r="P60" s="304"/>
      <c r="Q60" s="304"/>
      <c r="R60" s="304"/>
      <c r="S60" s="304"/>
      <c r="T60" s="304"/>
      <c r="U60" s="304"/>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3"/>
      <c r="CC60" s="303"/>
      <c r="CD60" s="303"/>
    </row>
    <row r="61" spans="1:164" s="15" customFormat="1" ht="21" customHeight="1" x14ac:dyDescent="0.4">
      <c r="A61" s="13"/>
      <c r="B61" s="13"/>
      <c r="C61" s="13"/>
      <c r="D61" s="13"/>
      <c r="E61" s="13"/>
      <c r="F61" s="13"/>
      <c r="G61" s="13"/>
      <c r="H61" s="13"/>
      <c r="I61" s="13"/>
      <c r="J61" s="13"/>
      <c r="K61" s="13"/>
      <c r="L61" s="13"/>
      <c r="M61" s="13"/>
      <c r="N61" s="13"/>
      <c r="O61" s="304"/>
      <c r="P61" s="304"/>
      <c r="Q61" s="304"/>
      <c r="R61" s="304"/>
      <c r="S61" s="304"/>
      <c r="T61" s="304"/>
      <c r="U61" s="304"/>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3"/>
      <c r="CC61" s="303"/>
      <c r="CD61" s="303"/>
    </row>
    <row r="62" spans="1:164" s="15" customFormat="1" ht="25.5" x14ac:dyDescent="0.4">
      <c r="A62" s="13"/>
      <c r="B62" s="13"/>
      <c r="C62" s="13"/>
      <c r="D62" s="13"/>
      <c r="E62" s="13"/>
      <c r="F62" s="13"/>
      <c r="G62" s="13"/>
      <c r="H62" s="13"/>
      <c r="I62" s="13"/>
      <c r="J62" s="13"/>
      <c r="K62" s="13"/>
      <c r="L62" s="13"/>
      <c r="M62" s="13"/>
      <c r="N62" s="13"/>
      <c r="O62" s="304"/>
      <c r="P62" s="304"/>
      <c r="Q62" s="304"/>
      <c r="R62" s="304"/>
      <c r="S62" s="304"/>
      <c r="T62" s="304"/>
      <c r="U62" s="304"/>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3"/>
      <c r="CC62" s="303"/>
      <c r="CD62" s="303"/>
      <c r="CF62" s="909" t="s">
        <v>563</v>
      </c>
      <c r="CG62" s="909"/>
      <c r="CH62" s="909"/>
      <c r="CI62" s="909"/>
      <c r="CJ62" s="909"/>
      <c r="CK62" s="909"/>
      <c r="CL62" s="909"/>
      <c r="CM62" s="909"/>
      <c r="CN62" s="909"/>
      <c r="CO62" s="909"/>
      <c r="CP62" s="909"/>
      <c r="CQ62" s="909"/>
      <c r="CR62" s="909"/>
      <c r="CS62" s="909"/>
      <c r="CT62" s="909"/>
      <c r="CU62" s="909"/>
      <c r="CV62" s="909"/>
      <c r="CW62" s="909"/>
      <c r="CX62" s="909"/>
      <c r="CY62" s="909"/>
      <c r="CZ62" s="909"/>
      <c r="DA62" s="909"/>
      <c r="DB62" s="909"/>
      <c r="DC62" s="909"/>
      <c r="DD62" s="909"/>
      <c r="DE62" s="909"/>
      <c r="DF62" s="909"/>
      <c r="DG62" s="909"/>
      <c r="DH62" s="909"/>
      <c r="DI62" s="909"/>
      <c r="DJ62" s="909"/>
      <c r="DK62" s="909"/>
      <c r="DL62" s="909"/>
      <c r="DM62" s="909"/>
      <c r="DN62" s="909"/>
      <c r="DO62" s="909"/>
      <c r="DP62" s="909"/>
      <c r="DQ62" s="909"/>
      <c r="DR62" s="909"/>
      <c r="DS62" s="13"/>
      <c r="DU62" s="909" t="s">
        <v>562</v>
      </c>
      <c r="DV62" s="909"/>
      <c r="DW62" s="909"/>
      <c r="DX62" s="909"/>
      <c r="DY62" s="909"/>
      <c r="DZ62" s="909"/>
      <c r="EA62" s="909"/>
      <c r="EB62" s="909"/>
      <c r="EC62" s="909"/>
      <c r="ED62" s="909"/>
      <c r="EE62" s="909"/>
      <c r="EF62" s="909"/>
      <c r="EG62" s="909"/>
      <c r="EH62" s="909"/>
      <c r="EI62" s="909"/>
      <c r="EJ62" s="909"/>
      <c r="EK62" s="909"/>
      <c r="EL62" s="909"/>
      <c r="EM62" s="909"/>
      <c r="EN62" s="909"/>
      <c r="EO62" s="909"/>
      <c r="EP62" s="909"/>
      <c r="EQ62" s="909"/>
      <c r="ER62" s="909"/>
      <c r="ES62" s="909"/>
      <c r="ET62" s="909"/>
      <c r="EU62" s="909"/>
      <c r="EV62" s="909"/>
      <c r="EW62" s="909"/>
      <c r="EX62" s="909"/>
      <c r="EY62" s="909"/>
      <c r="EZ62" s="909"/>
      <c r="FA62" s="909"/>
      <c r="FB62" s="909"/>
      <c r="FC62" s="909"/>
      <c r="FD62" s="909"/>
      <c r="FE62" s="909"/>
      <c r="FF62" s="909"/>
      <c r="FG62" s="909"/>
    </row>
    <row r="63" spans="1:164" s="15" customFormat="1" ht="21" customHeight="1" x14ac:dyDescent="0.4">
      <c r="A63" s="13"/>
      <c r="B63" s="13"/>
      <c r="C63" s="13"/>
      <c r="D63" s="13"/>
      <c r="E63" s="13"/>
      <c r="F63" s="13"/>
      <c r="G63" s="13"/>
      <c r="H63" s="13"/>
      <c r="I63" s="13"/>
      <c r="J63" s="13"/>
      <c r="K63" s="13"/>
      <c r="L63" s="13"/>
      <c r="M63" s="13"/>
      <c r="N63" s="13"/>
      <c r="O63" s="304"/>
      <c r="P63" s="304"/>
      <c r="Q63" s="304"/>
      <c r="R63" s="304"/>
      <c r="S63" s="304"/>
      <c r="T63" s="304"/>
      <c r="U63" s="304"/>
      <c r="V63" s="907"/>
      <c r="W63" s="908"/>
      <c r="X63" s="420" t="s">
        <v>561</v>
      </c>
      <c r="Y63" s="421"/>
      <c r="Z63" s="421"/>
      <c r="AA63" s="421"/>
      <c r="AB63" s="421"/>
      <c r="AC63" s="421"/>
      <c r="AD63" s="421"/>
      <c r="AE63" s="421"/>
      <c r="AF63" s="421"/>
      <c r="AG63" s="421"/>
      <c r="AH63" s="421"/>
      <c r="AI63" s="421"/>
      <c r="AJ63" s="421"/>
      <c r="AK63" s="421"/>
      <c r="AL63" s="421"/>
      <c r="AM63" s="421"/>
      <c r="AN63" s="421"/>
      <c r="AO63" s="421"/>
      <c r="AP63" s="421"/>
      <c r="AQ63" s="421"/>
      <c r="AR63" s="421"/>
      <c r="AS63" s="421"/>
      <c r="AT63" s="421"/>
      <c r="AU63" s="421"/>
      <c r="AV63" s="421"/>
      <c r="AW63" s="421"/>
      <c r="AX63" s="422"/>
      <c r="AY63" s="423" t="s">
        <v>560</v>
      </c>
      <c r="AZ63" s="423"/>
      <c r="BA63" s="423"/>
      <c r="BB63" s="423"/>
      <c r="BC63" s="423"/>
      <c r="BD63" s="423" t="s">
        <v>559</v>
      </c>
      <c r="BE63" s="423"/>
      <c r="BF63" s="423"/>
      <c r="BG63" s="423"/>
      <c r="BH63" s="423"/>
      <c r="BI63" s="13"/>
      <c r="BJ63" s="13"/>
      <c r="BK63" s="13"/>
      <c r="BL63" s="13"/>
      <c r="BM63" s="13"/>
      <c r="BN63" s="13"/>
      <c r="BO63" s="13"/>
      <c r="BP63" s="13"/>
      <c r="BQ63" s="13"/>
      <c r="BS63" s="13"/>
      <c r="BT63" s="13"/>
      <c r="BU63" s="13"/>
      <c r="BV63" s="13"/>
      <c r="BW63" s="13"/>
      <c r="BX63" s="13"/>
      <c r="BY63" s="13"/>
      <c r="BZ63" s="232"/>
      <c r="CA63" s="232"/>
      <c r="CB63" s="303"/>
      <c r="CC63" s="303"/>
      <c r="CD63" s="303"/>
      <c r="CF63" s="907"/>
      <c r="CG63" s="908"/>
      <c r="CH63" s="420" t="s">
        <v>561</v>
      </c>
      <c r="CI63" s="421"/>
      <c r="CJ63" s="421"/>
      <c r="CK63" s="421"/>
      <c r="CL63" s="421"/>
      <c r="CM63" s="421"/>
      <c r="CN63" s="421"/>
      <c r="CO63" s="421"/>
      <c r="CP63" s="421"/>
      <c r="CQ63" s="421"/>
      <c r="CR63" s="421"/>
      <c r="CS63" s="421"/>
      <c r="CT63" s="421"/>
      <c r="CU63" s="421"/>
      <c r="CV63" s="421"/>
      <c r="CW63" s="421"/>
      <c r="CX63" s="421"/>
      <c r="CY63" s="421"/>
      <c r="CZ63" s="421"/>
      <c r="DA63" s="421"/>
      <c r="DB63" s="421"/>
      <c r="DC63" s="421"/>
      <c r="DD63" s="421"/>
      <c r="DE63" s="421"/>
      <c r="DF63" s="421"/>
      <c r="DG63" s="421"/>
      <c r="DH63" s="422"/>
      <c r="DI63" s="423" t="s">
        <v>560</v>
      </c>
      <c r="DJ63" s="423"/>
      <c r="DK63" s="423"/>
      <c r="DL63" s="423"/>
      <c r="DM63" s="423"/>
      <c r="DN63" s="423" t="s">
        <v>559</v>
      </c>
      <c r="DO63" s="423"/>
      <c r="DP63" s="423"/>
      <c r="DQ63" s="423"/>
      <c r="DR63" s="423"/>
      <c r="DT63" s="301"/>
      <c r="DU63" s="907"/>
      <c r="DV63" s="908"/>
      <c r="DW63" s="420" t="s">
        <v>561</v>
      </c>
      <c r="DX63" s="421"/>
      <c r="DY63" s="421"/>
      <c r="DZ63" s="421"/>
      <c r="EA63" s="421"/>
      <c r="EB63" s="421"/>
      <c r="EC63" s="421"/>
      <c r="ED63" s="421"/>
      <c r="EE63" s="421"/>
      <c r="EF63" s="421"/>
      <c r="EG63" s="421"/>
      <c r="EH63" s="421"/>
      <c r="EI63" s="421"/>
      <c r="EJ63" s="421"/>
      <c r="EK63" s="421"/>
      <c r="EL63" s="421"/>
      <c r="EM63" s="421"/>
      <c r="EN63" s="421"/>
      <c r="EO63" s="421"/>
      <c r="EP63" s="421"/>
      <c r="EQ63" s="421"/>
      <c r="ER63" s="421"/>
      <c r="ES63" s="421"/>
      <c r="ET63" s="421"/>
      <c r="EU63" s="421"/>
      <c r="EV63" s="421"/>
      <c r="EW63" s="422"/>
      <c r="EX63" s="423" t="s">
        <v>560</v>
      </c>
      <c r="EY63" s="423"/>
      <c r="EZ63" s="423"/>
      <c r="FA63" s="423"/>
      <c r="FB63" s="423"/>
      <c r="FC63" s="423" t="s">
        <v>559</v>
      </c>
      <c r="FD63" s="423"/>
      <c r="FE63" s="423"/>
      <c r="FF63" s="423"/>
      <c r="FG63" s="423"/>
    </row>
    <row r="64" spans="1:164" s="15" customFormat="1" ht="21" customHeight="1" x14ac:dyDescent="0.4">
      <c r="A64" s="13"/>
      <c r="B64" s="13"/>
      <c r="C64" s="13"/>
      <c r="D64" s="13"/>
      <c r="E64" s="13"/>
      <c r="F64" s="13"/>
      <c r="G64" s="13"/>
      <c r="H64" s="13"/>
      <c r="I64" s="13"/>
      <c r="J64" s="13"/>
      <c r="K64" s="13"/>
      <c r="L64" s="13"/>
      <c r="M64" s="13"/>
      <c r="N64" s="13"/>
      <c r="O64" s="304"/>
      <c r="P64" s="304"/>
      <c r="Q64" s="304"/>
      <c r="R64" s="304"/>
      <c r="S64" s="304"/>
      <c r="T64" s="304"/>
      <c r="U64" s="304"/>
      <c r="V64" s="440"/>
      <c r="W64" s="440"/>
      <c r="X64" s="418"/>
      <c r="Y64" s="418"/>
      <c r="Z64" s="418"/>
      <c r="AA64" s="418"/>
      <c r="AB64" s="418"/>
      <c r="AC64" s="418"/>
      <c r="AD64" s="418"/>
      <c r="AE64" s="418"/>
      <c r="AF64" s="418"/>
      <c r="AG64" s="418"/>
      <c r="AH64" s="418"/>
      <c r="AI64" s="418"/>
      <c r="AJ64" s="418"/>
      <c r="AK64" s="418"/>
      <c r="AL64" s="418"/>
      <c r="AM64" s="418"/>
      <c r="AN64" s="418"/>
      <c r="AO64" s="418"/>
      <c r="AP64" s="418"/>
      <c r="AQ64" s="418"/>
      <c r="AR64" s="418"/>
      <c r="AS64" s="418"/>
      <c r="AT64" s="418"/>
      <c r="AU64" s="418"/>
      <c r="AV64" s="418"/>
      <c r="AW64" s="418"/>
      <c r="AX64" s="418"/>
      <c r="AY64" s="423"/>
      <c r="AZ64" s="423"/>
      <c r="BA64" s="423"/>
      <c r="BB64" s="423"/>
      <c r="BC64" s="423"/>
      <c r="BD64" s="447"/>
      <c r="BE64" s="447"/>
      <c r="BF64" s="447"/>
      <c r="BG64" s="447"/>
      <c r="BH64" s="447"/>
      <c r="BI64" s="13"/>
      <c r="BJ64" s="13"/>
      <c r="BK64" s="13"/>
      <c r="BL64" s="13"/>
      <c r="BM64" s="13"/>
      <c r="BN64" s="13"/>
      <c r="BO64" s="13"/>
      <c r="BP64" s="13"/>
      <c r="BQ64" s="13"/>
      <c r="BS64" s="13"/>
      <c r="BT64" s="13"/>
      <c r="BU64" s="13"/>
      <c r="BV64" s="13"/>
      <c r="BW64" s="13"/>
      <c r="BX64" s="13"/>
      <c r="BY64" s="13"/>
      <c r="BZ64" s="232"/>
      <c r="CA64" s="232"/>
      <c r="CB64" s="303"/>
      <c r="CC64" s="303"/>
      <c r="CD64" s="303"/>
      <c r="CF64" s="419">
        <v>1</v>
      </c>
      <c r="CG64" s="419"/>
      <c r="CH64" s="418" t="s">
        <v>558</v>
      </c>
      <c r="CI64" s="418"/>
      <c r="CJ64" s="418"/>
      <c r="CK64" s="418"/>
      <c r="CL64" s="418"/>
      <c r="CM64" s="418"/>
      <c r="CN64" s="418"/>
      <c r="CO64" s="418"/>
      <c r="CP64" s="418"/>
      <c r="CQ64" s="418"/>
      <c r="CR64" s="418"/>
      <c r="CS64" s="418"/>
      <c r="CT64" s="418"/>
      <c r="CU64" s="418"/>
      <c r="CV64" s="418"/>
      <c r="CW64" s="418"/>
      <c r="CX64" s="418"/>
      <c r="CY64" s="418"/>
      <c r="CZ64" s="418"/>
      <c r="DA64" s="418"/>
      <c r="DB64" s="418"/>
      <c r="DC64" s="418"/>
      <c r="DD64" s="418"/>
      <c r="DE64" s="418"/>
      <c r="DF64" s="418"/>
      <c r="DG64" s="418"/>
      <c r="DH64" s="418"/>
      <c r="DI64" s="423" t="s">
        <v>555</v>
      </c>
      <c r="DJ64" s="423"/>
      <c r="DK64" s="423"/>
      <c r="DL64" s="423"/>
      <c r="DM64" s="423"/>
      <c r="DN64" s="447">
        <v>1</v>
      </c>
      <c r="DO64" s="447"/>
      <c r="DP64" s="447"/>
      <c r="DQ64" s="447"/>
      <c r="DR64" s="447"/>
      <c r="DS64" s="301"/>
      <c r="DT64" s="301"/>
      <c r="DU64" s="419">
        <v>1</v>
      </c>
      <c r="DV64" s="419"/>
      <c r="DW64" s="418" t="s">
        <v>558</v>
      </c>
      <c r="DX64" s="418"/>
      <c r="DY64" s="418"/>
      <c r="DZ64" s="418"/>
      <c r="EA64" s="418"/>
      <c r="EB64" s="418"/>
      <c r="EC64" s="418"/>
      <c r="ED64" s="418"/>
      <c r="EE64" s="418"/>
      <c r="EF64" s="418"/>
      <c r="EG64" s="418"/>
      <c r="EH64" s="418"/>
      <c r="EI64" s="418"/>
      <c r="EJ64" s="418"/>
      <c r="EK64" s="418"/>
      <c r="EL64" s="418"/>
      <c r="EM64" s="418"/>
      <c r="EN64" s="418"/>
      <c r="EO64" s="418"/>
      <c r="EP64" s="418"/>
      <c r="EQ64" s="418"/>
      <c r="ER64" s="418"/>
      <c r="ES64" s="418"/>
      <c r="ET64" s="418"/>
      <c r="EU64" s="418"/>
      <c r="EV64" s="418"/>
      <c r="EW64" s="418"/>
      <c r="EX64" s="423" t="s">
        <v>555</v>
      </c>
      <c r="EY64" s="423"/>
      <c r="EZ64" s="423"/>
      <c r="FA64" s="423"/>
      <c r="FB64" s="423"/>
      <c r="FC64" s="447">
        <v>1</v>
      </c>
      <c r="FD64" s="447"/>
      <c r="FE64" s="447"/>
      <c r="FF64" s="447"/>
      <c r="FG64" s="447"/>
    </row>
    <row r="65" spans="1:163" s="15" customFormat="1" ht="21" customHeight="1" x14ac:dyDescent="0.4">
      <c r="A65" s="13"/>
      <c r="B65" s="13"/>
      <c r="C65" s="13"/>
      <c r="D65" s="13"/>
      <c r="E65" s="13"/>
      <c r="F65" s="13"/>
      <c r="G65" s="13"/>
      <c r="H65" s="13"/>
      <c r="I65" s="13"/>
      <c r="J65" s="13"/>
      <c r="K65" s="13"/>
      <c r="L65" s="13"/>
      <c r="M65" s="13"/>
      <c r="N65" s="13"/>
      <c r="O65" s="304"/>
      <c r="P65" s="304"/>
      <c r="Q65" s="304"/>
      <c r="R65" s="304"/>
      <c r="S65" s="304"/>
      <c r="T65" s="304"/>
      <c r="U65" s="304"/>
      <c r="V65" s="440"/>
      <c r="W65" s="440"/>
      <c r="X65" s="418"/>
      <c r="Y65" s="418"/>
      <c r="Z65" s="418"/>
      <c r="AA65" s="418"/>
      <c r="AB65" s="418"/>
      <c r="AC65" s="418"/>
      <c r="AD65" s="418"/>
      <c r="AE65" s="418"/>
      <c r="AF65" s="418"/>
      <c r="AG65" s="418"/>
      <c r="AH65" s="418"/>
      <c r="AI65" s="418"/>
      <c r="AJ65" s="418"/>
      <c r="AK65" s="418"/>
      <c r="AL65" s="418"/>
      <c r="AM65" s="418"/>
      <c r="AN65" s="418"/>
      <c r="AO65" s="418"/>
      <c r="AP65" s="418"/>
      <c r="AQ65" s="418"/>
      <c r="AR65" s="418"/>
      <c r="AS65" s="418"/>
      <c r="AT65" s="418"/>
      <c r="AU65" s="418"/>
      <c r="AV65" s="418"/>
      <c r="AW65" s="418"/>
      <c r="AX65" s="418"/>
      <c r="AY65" s="423"/>
      <c r="AZ65" s="423"/>
      <c r="BA65" s="423"/>
      <c r="BB65" s="423"/>
      <c r="BC65" s="423"/>
      <c r="BD65" s="447"/>
      <c r="BE65" s="447"/>
      <c r="BF65" s="447"/>
      <c r="BG65" s="447"/>
      <c r="BH65" s="447"/>
      <c r="BI65" s="13"/>
      <c r="BJ65" s="13"/>
      <c r="BK65" s="13"/>
      <c r="BL65" s="13"/>
      <c r="BM65" s="13"/>
      <c r="BN65" s="13"/>
      <c r="BO65" s="13"/>
      <c r="BP65" s="13"/>
      <c r="BQ65" s="13"/>
      <c r="BS65" s="13"/>
      <c r="BT65" s="13"/>
      <c r="BU65" s="13"/>
      <c r="BV65" s="13"/>
      <c r="BW65" s="13"/>
      <c r="BX65" s="13"/>
      <c r="BY65" s="13"/>
      <c r="BZ65" s="232"/>
      <c r="CA65" s="232"/>
      <c r="CB65" s="303"/>
      <c r="CC65" s="303"/>
      <c r="CD65" s="303"/>
      <c r="CF65" s="419">
        <v>2</v>
      </c>
      <c r="CG65" s="419"/>
      <c r="CH65" s="418" t="s">
        <v>557</v>
      </c>
      <c r="CI65" s="418"/>
      <c r="CJ65" s="418"/>
      <c r="CK65" s="418"/>
      <c r="CL65" s="418"/>
      <c r="CM65" s="418"/>
      <c r="CN65" s="418"/>
      <c r="CO65" s="418"/>
      <c r="CP65" s="418"/>
      <c r="CQ65" s="418"/>
      <c r="CR65" s="418"/>
      <c r="CS65" s="418"/>
      <c r="CT65" s="418"/>
      <c r="CU65" s="418"/>
      <c r="CV65" s="418"/>
      <c r="CW65" s="418"/>
      <c r="CX65" s="418"/>
      <c r="CY65" s="418"/>
      <c r="CZ65" s="418"/>
      <c r="DA65" s="418"/>
      <c r="DB65" s="418"/>
      <c r="DC65" s="418"/>
      <c r="DD65" s="418"/>
      <c r="DE65" s="418"/>
      <c r="DF65" s="418"/>
      <c r="DG65" s="418"/>
      <c r="DH65" s="418"/>
      <c r="DI65" s="423" t="s">
        <v>555</v>
      </c>
      <c r="DJ65" s="423"/>
      <c r="DK65" s="423"/>
      <c r="DL65" s="423"/>
      <c r="DM65" s="423"/>
      <c r="DN65" s="447">
        <v>1</v>
      </c>
      <c r="DO65" s="447"/>
      <c r="DP65" s="447"/>
      <c r="DQ65" s="447"/>
      <c r="DR65" s="447"/>
      <c r="DS65" s="301"/>
      <c r="DT65" s="301"/>
      <c r="DU65" s="419">
        <v>2</v>
      </c>
      <c r="DV65" s="419"/>
      <c r="DW65" s="418" t="s">
        <v>557</v>
      </c>
      <c r="DX65" s="418"/>
      <c r="DY65" s="418"/>
      <c r="DZ65" s="418"/>
      <c r="EA65" s="418"/>
      <c r="EB65" s="418"/>
      <c r="EC65" s="418"/>
      <c r="ED65" s="418"/>
      <c r="EE65" s="418"/>
      <c r="EF65" s="418"/>
      <c r="EG65" s="418"/>
      <c r="EH65" s="418"/>
      <c r="EI65" s="418"/>
      <c r="EJ65" s="418"/>
      <c r="EK65" s="418"/>
      <c r="EL65" s="418"/>
      <c r="EM65" s="418"/>
      <c r="EN65" s="418"/>
      <c r="EO65" s="418"/>
      <c r="EP65" s="418"/>
      <c r="EQ65" s="418"/>
      <c r="ER65" s="418"/>
      <c r="ES65" s="418"/>
      <c r="ET65" s="418"/>
      <c r="EU65" s="418"/>
      <c r="EV65" s="418"/>
      <c r="EW65" s="418"/>
      <c r="EX65" s="423" t="s">
        <v>555</v>
      </c>
      <c r="EY65" s="423"/>
      <c r="EZ65" s="423"/>
      <c r="FA65" s="423"/>
      <c r="FB65" s="423"/>
      <c r="FC65" s="447">
        <v>1</v>
      </c>
      <c r="FD65" s="447"/>
      <c r="FE65" s="447"/>
      <c r="FF65" s="447"/>
      <c r="FG65" s="447"/>
    </row>
    <row r="66" spans="1:163" s="15" customFormat="1" ht="21" customHeight="1" x14ac:dyDescent="0.4">
      <c r="A66" s="13"/>
      <c r="B66" s="13"/>
      <c r="C66" s="13"/>
      <c r="D66" s="13"/>
      <c r="E66" s="13"/>
      <c r="F66" s="13"/>
      <c r="G66" s="13"/>
      <c r="H66" s="13"/>
      <c r="I66" s="13"/>
      <c r="J66" s="13"/>
      <c r="K66" s="13"/>
      <c r="L66" s="13"/>
      <c r="M66" s="13"/>
      <c r="N66" s="13"/>
      <c r="O66" s="304"/>
      <c r="P66" s="304"/>
      <c r="Q66" s="304"/>
      <c r="R66" s="304"/>
      <c r="S66" s="304"/>
      <c r="T66" s="304"/>
      <c r="U66" s="304"/>
      <c r="V66" s="440"/>
      <c r="W66" s="440"/>
      <c r="X66" s="418"/>
      <c r="Y66" s="418"/>
      <c r="Z66" s="418"/>
      <c r="AA66" s="418"/>
      <c r="AB66" s="418"/>
      <c r="AC66" s="418"/>
      <c r="AD66" s="418"/>
      <c r="AE66" s="418"/>
      <c r="AF66" s="418"/>
      <c r="AG66" s="418"/>
      <c r="AH66" s="418"/>
      <c r="AI66" s="418"/>
      <c r="AJ66" s="418"/>
      <c r="AK66" s="418"/>
      <c r="AL66" s="418"/>
      <c r="AM66" s="418"/>
      <c r="AN66" s="418"/>
      <c r="AO66" s="418"/>
      <c r="AP66" s="418"/>
      <c r="AQ66" s="418"/>
      <c r="AR66" s="418"/>
      <c r="AS66" s="418"/>
      <c r="AT66" s="418"/>
      <c r="AU66" s="418"/>
      <c r="AV66" s="418"/>
      <c r="AW66" s="418"/>
      <c r="AX66" s="418"/>
      <c r="AY66" s="423"/>
      <c r="AZ66" s="423"/>
      <c r="BA66" s="423"/>
      <c r="BB66" s="423"/>
      <c r="BC66" s="423"/>
      <c r="BD66" s="447"/>
      <c r="BE66" s="447"/>
      <c r="BF66" s="447"/>
      <c r="BG66" s="447"/>
      <c r="BH66" s="447"/>
      <c r="BI66" s="13"/>
      <c r="BJ66" s="13"/>
      <c r="BK66" s="13"/>
      <c r="BL66" s="13"/>
      <c r="BM66" s="13"/>
      <c r="BN66" s="13"/>
      <c r="BO66" s="13"/>
      <c r="BP66" s="13"/>
      <c r="BQ66" s="13"/>
      <c r="BS66" s="13"/>
      <c r="BT66" s="13"/>
      <c r="BU66" s="13"/>
      <c r="BV66" s="13"/>
      <c r="BW66" s="13"/>
      <c r="BX66" s="13"/>
      <c r="BY66" s="13"/>
      <c r="BZ66" s="232"/>
      <c r="CA66" s="232"/>
      <c r="CB66" s="303"/>
      <c r="CC66" s="303"/>
      <c r="CD66" s="303"/>
      <c r="CF66" s="419">
        <v>3</v>
      </c>
      <c r="CG66" s="419"/>
      <c r="CH66" s="418" t="s">
        <v>556</v>
      </c>
      <c r="CI66" s="418"/>
      <c r="CJ66" s="418"/>
      <c r="CK66" s="418"/>
      <c r="CL66" s="418"/>
      <c r="CM66" s="418"/>
      <c r="CN66" s="418"/>
      <c r="CO66" s="418"/>
      <c r="CP66" s="418"/>
      <c r="CQ66" s="418"/>
      <c r="CR66" s="418"/>
      <c r="CS66" s="418"/>
      <c r="CT66" s="418"/>
      <c r="CU66" s="418"/>
      <c r="CV66" s="418"/>
      <c r="CW66" s="418"/>
      <c r="CX66" s="418"/>
      <c r="CY66" s="418"/>
      <c r="CZ66" s="418"/>
      <c r="DA66" s="418"/>
      <c r="DB66" s="418"/>
      <c r="DC66" s="418"/>
      <c r="DD66" s="418"/>
      <c r="DE66" s="418"/>
      <c r="DF66" s="418"/>
      <c r="DG66" s="418"/>
      <c r="DH66" s="418"/>
      <c r="DI66" s="423" t="s">
        <v>555</v>
      </c>
      <c r="DJ66" s="423"/>
      <c r="DK66" s="423"/>
      <c r="DL66" s="423"/>
      <c r="DM66" s="423"/>
      <c r="DN66" s="447">
        <v>1</v>
      </c>
      <c r="DO66" s="447"/>
      <c r="DP66" s="447"/>
      <c r="DQ66" s="447"/>
      <c r="DR66" s="447"/>
      <c r="DS66" s="301"/>
      <c r="DT66" s="301"/>
      <c r="DU66" s="419">
        <v>3</v>
      </c>
      <c r="DV66" s="419"/>
      <c r="DW66" s="418" t="s">
        <v>556</v>
      </c>
      <c r="DX66" s="418"/>
      <c r="DY66" s="418"/>
      <c r="DZ66" s="418"/>
      <c r="EA66" s="418"/>
      <c r="EB66" s="418"/>
      <c r="EC66" s="418"/>
      <c r="ED66" s="418"/>
      <c r="EE66" s="418"/>
      <c r="EF66" s="418"/>
      <c r="EG66" s="418"/>
      <c r="EH66" s="418"/>
      <c r="EI66" s="418"/>
      <c r="EJ66" s="418"/>
      <c r="EK66" s="418"/>
      <c r="EL66" s="418"/>
      <c r="EM66" s="418"/>
      <c r="EN66" s="418"/>
      <c r="EO66" s="418"/>
      <c r="EP66" s="418"/>
      <c r="EQ66" s="418"/>
      <c r="ER66" s="418"/>
      <c r="ES66" s="418"/>
      <c r="ET66" s="418"/>
      <c r="EU66" s="418"/>
      <c r="EV66" s="418"/>
      <c r="EW66" s="418"/>
      <c r="EX66" s="423" t="s">
        <v>555</v>
      </c>
      <c r="EY66" s="423"/>
      <c r="EZ66" s="423"/>
      <c r="FA66" s="423"/>
      <c r="FB66" s="423"/>
      <c r="FC66" s="447">
        <v>1</v>
      </c>
      <c r="FD66" s="447"/>
      <c r="FE66" s="447"/>
      <c r="FF66" s="447"/>
      <c r="FG66" s="447"/>
    </row>
    <row r="67" spans="1:163" s="15" customFormat="1" ht="21" customHeight="1" x14ac:dyDescent="0.4">
      <c r="A67" s="13"/>
      <c r="B67" s="13"/>
      <c r="C67" s="13"/>
      <c r="D67" s="13"/>
      <c r="E67" s="13"/>
      <c r="F67" s="13"/>
      <c r="G67" s="13"/>
      <c r="H67" s="13"/>
      <c r="I67" s="13"/>
      <c r="J67" s="13"/>
      <c r="K67" s="13"/>
      <c r="L67" s="13"/>
      <c r="M67" s="13"/>
      <c r="N67" s="13"/>
      <c r="O67" s="304"/>
      <c r="P67" s="304"/>
      <c r="Q67" s="304"/>
      <c r="R67" s="304"/>
      <c r="S67" s="304"/>
      <c r="T67" s="304"/>
      <c r="U67" s="304"/>
      <c r="V67" s="440"/>
      <c r="W67" s="440"/>
      <c r="X67" s="418"/>
      <c r="Y67" s="418"/>
      <c r="Z67" s="418"/>
      <c r="AA67" s="418"/>
      <c r="AB67" s="418"/>
      <c r="AC67" s="418"/>
      <c r="AD67" s="418"/>
      <c r="AE67" s="418"/>
      <c r="AF67" s="418"/>
      <c r="AG67" s="418"/>
      <c r="AH67" s="418"/>
      <c r="AI67" s="418"/>
      <c r="AJ67" s="418"/>
      <c r="AK67" s="418"/>
      <c r="AL67" s="418"/>
      <c r="AM67" s="418"/>
      <c r="AN67" s="418"/>
      <c r="AO67" s="418"/>
      <c r="AP67" s="418"/>
      <c r="AQ67" s="418"/>
      <c r="AR67" s="418"/>
      <c r="AS67" s="418"/>
      <c r="AT67" s="418"/>
      <c r="AU67" s="418"/>
      <c r="AV67" s="418"/>
      <c r="AW67" s="418"/>
      <c r="AX67" s="418"/>
      <c r="AY67" s="423"/>
      <c r="AZ67" s="423"/>
      <c r="BA67" s="423"/>
      <c r="BB67" s="423"/>
      <c r="BC67" s="423"/>
      <c r="BD67" s="447"/>
      <c r="BE67" s="447"/>
      <c r="BF67" s="447"/>
      <c r="BG67" s="447"/>
      <c r="BH67" s="447"/>
      <c r="BI67" s="13"/>
      <c r="BJ67" s="13"/>
      <c r="BK67" s="13"/>
      <c r="BL67" s="13"/>
      <c r="BM67" s="13"/>
      <c r="BN67" s="13"/>
      <c r="BO67" s="13"/>
      <c r="BP67" s="13"/>
      <c r="BQ67" s="13"/>
      <c r="BS67" s="13"/>
      <c r="BT67" s="13"/>
      <c r="BU67" s="13"/>
      <c r="BV67" s="13"/>
      <c r="BW67" s="13"/>
      <c r="BX67" s="13"/>
      <c r="BY67" s="13"/>
      <c r="BZ67" s="232"/>
      <c r="CA67" s="232"/>
      <c r="CB67" s="303"/>
      <c r="CC67" s="303"/>
      <c r="CD67" s="303"/>
      <c r="CF67" s="419">
        <v>4</v>
      </c>
      <c r="CG67" s="419"/>
      <c r="CH67" s="418" t="s">
        <v>554</v>
      </c>
      <c r="CI67" s="418"/>
      <c r="CJ67" s="418"/>
      <c r="CK67" s="418"/>
      <c r="CL67" s="418"/>
      <c r="CM67" s="418"/>
      <c r="CN67" s="418"/>
      <c r="CO67" s="418"/>
      <c r="CP67" s="418"/>
      <c r="CQ67" s="418"/>
      <c r="CR67" s="418"/>
      <c r="CS67" s="418"/>
      <c r="CT67" s="418"/>
      <c r="CU67" s="418"/>
      <c r="CV67" s="418"/>
      <c r="CW67" s="418"/>
      <c r="CX67" s="418"/>
      <c r="CY67" s="418"/>
      <c r="CZ67" s="418"/>
      <c r="DA67" s="418"/>
      <c r="DB67" s="418"/>
      <c r="DC67" s="418"/>
      <c r="DD67" s="418"/>
      <c r="DE67" s="418"/>
      <c r="DF67" s="418"/>
      <c r="DG67" s="418"/>
      <c r="DH67" s="418"/>
      <c r="DI67" s="423" t="s">
        <v>553</v>
      </c>
      <c r="DJ67" s="423"/>
      <c r="DK67" s="423"/>
      <c r="DL67" s="423"/>
      <c r="DM67" s="423"/>
      <c r="DN67" s="447" t="s">
        <v>611</v>
      </c>
      <c r="DO67" s="447"/>
      <c r="DP67" s="447"/>
      <c r="DQ67" s="447"/>
      <c r="DR67" s="447"/>
      <c r="DS67" s="301"/>
      <c r="DT67" s="301"/>
      <c r="DU67" s="419">
        <v>4</v>
      </c>
      <c r="DV67" s="419"/>
      <c r="DW67" s="418" t="s">
        <v>554</v>
      </c>
      <c r="DX67" s="418"/>
      <c r="DY67" s="418"/>
      <c r="DZ67" s="418"/>
      <c r="EA67" s="418"/>
      <c r="EB67" s="418"/>
      <c r="EC67" s="418"/>
      <c r="ED67" s="418"/>
      <c r="EE67" s="418"/>
      <c r="EF67" s="418"/>
      <c r="EG67" s="418"/>
      <c r="EH67" s="418"/>
      <c r="EI67" s="418"/>
      <c r="EJ67" s="418"/>
      <c r="EK67" s="418"/>
      <c r="EL67" s="418"/>
      <c r="EM67" s="418"/>
      <c r="EN67" s="418"/>
      <c r="EO67" s="418"/>
      <c r="EP67" s="418"/>
      <c r="EQ67" s="418"/>
      <c r="ER67" s="418"/>
      <c r="ES67" s="418"/>
      <c r="ET67" s="418"/>
      <c r="EU67" s="418"/>
      <c r="EV67" s="418"/>
      <c r="EW67" s="418"/>
      <c r="EX67" s="423" t="s">
        <v>553</v>
      </c>
      <c r="EY67" s="423"/>
      <c r="EZ67" s="423"/>
      <c r="FA67" s="423"/>
      <c r="FB67" s="423"/>
      <c r="FC67" s="447" t="s">
        <v>611</v>
      </c>
      <c r="FD67" s="447"/>
      <c r="FE67" s="447"/>
      <c r="FF67" s="447"/>
      <c r="FG67" s="447"/>
    </row>
    <row r="68" spans="1:163" s="15" customFormat="1" ht="21" customHeight="1" x14ac:dyDescent="0.4">
      <c r="A68" s="13"/>
      <c r="B68" s="13"/>
      <c r="C68" s="13"/>
      <c r="D68" s="13"/>
      <c r="E68" s="13"/>
      <c r="F68" s="13"/>
      <c r="G68" s="13"/>
      <c r="H68" s="13"/>
      <c r="I68" s="13"/>
      <c r="J68" s="13"/>
      <c r="K68" s="13"/>
      <c r="L68" s="13"/>
      <c r="M68" s="13"/>
      <c r="N68" s="13"/>
      <c r="O68" s="304"/>
      <c r="P68" s="304"/>
      <c r="Q68" s="304"/>
      <c r="R68" s="304"/>
      <c r="S68" s="304"/>
      <c r="T68" s="304"/>
      <c r="U68" s="304"/>
      <c r="V68" s="440"/>
      <c r="W68" s="440"/>
      <c r="X68" s="418"/>
      <c r="Y68" s="418"/>
      <c r="Z68" s="418"/>
      <c r="AA68" s="418"/>
      <c r="AB68" s="418"/>
      <c r="AC68" s="418"/>
      <c r="AD68" s="418"/>
      <c r="AE68" s="418"/>
      <c r="AF68" s="418"/>
      <c r="AG68" s="418"/>
      <c r="AH68" s="418"/>
      <c r="AI68" s="418"/>
      <c r="AJ68" s="418"/>
      <c r="AK68" s="418"/>
      <c r="AL68" s="418"/>
      <c r="AM68" s="418"/>
      <c r="AN68" s="418"/>
      <c r="AO68" s="418"/>
      <c r="AP68" s="418"/>
      <c r="AQ68" s="418"/>
      <c r="AR68" s="418"/>
      <c r="AS68" s="418"/>
      <c r="AT68" s="418"/>
      <c r="AU68" s="418"/>
      <c r="AV68" s="418"/>
      <c r="AW68" s="418"/>
      <c r="AX68" s="418"/>
      <c r="AY68" s="423"/>
      <c r="AZ68" s="423"/>
      <c r="BA68" s="423"/>
      <c r="BB68" s="423"/>
      <c r="BC68" s="423"/>
      <c r="BD68" s="447"/>
      <c r="BE68" s="447"/>
      <c r="BF68" s="447"/>
      <c r="BG68" s="447"/>
      <c r="BH68" s="447"/>
      <c r="BI68" s="13"/>
      <c r="BJ68" s="13"/>
      <c r="BK68" s="13"/>
      <c r="BL68" s="13"/>
      <c r="BM68" s="13"/>
      <c r="BN68" s="13"/>
      <c r="BO68" s="13"/>
      <c r="BP68" s="13"/>
      <c r="BQ68" s="13"/>
      <c r="BS68" s="13"/>
      <c r="BT68" s="13"/>
      <c r="BU68" s="13"/>
      <c r="BV68" s="13"/>
      <c r="BW68" s="13"/>
      <c r="BX68" s="13"/>
      <c r="BY68" s="13"/>
      <c r="BZ68" s="232"/>
      <c r="CA68" s="232"/>
      <c r="CB68" s="303"/>
      <c r="CC68" s="303"/>
      <c r="CD68" s="303"/>
      <c r="CF68" s="419">
        <v>5</v>
      </c>
      <c r="CG68" s="419"/>
      <c r="CH68" s="418" t="s">
        <v>552</v>
      </c>
      <c r="CI68" s="418"/>
      <c r="CJ68" s="418"/>
      <c r="CK68" s="418"/>
      <c r="CL68" s="418"/>
      <c r="CM68" s="418"/>
      <c r="CN68" s="418"/>
      <c r="CO68" s="418"/>
      <c r="CP68" s="418"/>
      <c r="CQ68" s="418"/>
      <c r="CR68" s="418"/>
      <c r="CS68" s="418"/>
      <c r="CT68" s="418"/>
      <c r="CU68" s="418"/>
      <c r="CV68" s="418"/>
      <c r="CW68" s="418"/>
      <c r="CX68" s="418"/>
      <c r="CY68" s="418"/>
      <c r="CZ68" s="418"/>
      <c r="DA68" s="418"/>
      <c r="DB68" s="418"/>
      <c r="DC68" s="418"/>
      <c r="DD68" s="418"/>
      <c r="DE68" s="418"/>
      <c r="DF68" s="418"/>
      <c r="DG68" s="418"/>
      <c r="DH68" s="418"/>
      <c r="DI68" s="423" t="s">
        <v>551</v>
      </c>
      <c r="DJ68" s="423"/>
      <c r="DK68" s="423"/>
      <c r="DL68" s="423"/>
      <c r="DM68" s="423"/>
      <c r="DN68" s="447">
        <v>7</v>
      </c>
      <c r="DO68" s="447"/>
      <c r="DP68" s="447"/>
      <c r="DQ68" s="447"/>
      <c r="DR68" s="447"/>
      <c r="DS68" s="301"/>
      <c r="DT68" s="301"/>
      <c r="DU68" s="419">
        <v>5</v>
      </c>
      <c r="DV68" s="419"/>
      <c r="DW68" s="418" t="s">
        <v>552</v>
      </c>
      <c r="DX68" s="418"/>
      <c r="DY68" s="418"/>
      <c r="DZ68" s="418"/>
      <c r="EA68" s="418"/>
      <c r="EB68" s="418"/>
      <c r="EC68" s="418"/>
      <c r="ED68" s="418"/>
      <c r="EE68" s="418"/>
      <c r="EF68" s="418"/>
      <c r="EG68" s="418"/>
      <c r="EH68" s="418"/>
      <c r="EI68" s="418"/>
      <c r="EJ68" s="418"/>
      <c r="EK68" s="418"/>
      <c r="EL68" s="418"/>
      <c r="EM68" s="418"/>
      <c r="EN68" s="418"/>
      <c r="EO68" s="418"/>
      <c r="EP68" s="418"/>
      <c r="EQ68" s="418"/>
      <c r="ER68" s="418"/>
      <c r="ES68" s="418"/>
      <c r="ET68" s="418"/>
      <c r="EU68" s="418"/>
      <c r="EV68" s="418"/>
      <c r="EW68" s="418"/>
      <c r="EX68" s="423" t="s">
        <v>551</v>
      </c>
      <c r="EY68" s="423"/>
      <c r="EZ68" s="423"/>
      <c r="FA68" s="423"/>
      <c r="FB68" s="423"/>
      <c r="FC68" s="447">
        <v>7</v>
      </c>
      <c r="FD68" s="447"/>
      <c r="FE68" s="447"/>
      <c r="FF68" s="447"/>
      <c r="FG68" s="447"/>
    </row>
    <row r="69" spans="1:163" s="15" customFormat="1" ht="21" customHeight="1" x14ac:dyDescent="0.4">
      <c r="A69" s="13"/>
      <c r="B69" s="13"/>
      <c r="C69" s="13"/>
      <c r="D69" s="13"/>
      <c r="E69" s="13"/>
      <c r="F69" s="13"/>
      <c r="G69" s="13"/>
      <c r="H69" s="13"/>
      <c r="I69" s="13"/>
      <c r="J69" s="13"/>
      <c r="K69" s="13"/>
      <c r="L69" s="13"/>
      <c r="M69" s="13"/>
      <c r="N69" s="13"/>
      <c r="O69" s="304"/>
      <c r="P69" s="304"/>
      <c r="Q69" s="304"/>
      <c r="R69" s="304"/>
      <c r="S69" s="304"/>
      <c r="T69" s="304"/>
      <c r="U69" s="304"/>
      <c r="V69" s="440"/>
      <c r="W69" s="440"/>
      <c r="X69" s="418"/>
      <c r="Y69" s="418"/>
      <c r="Z69" s="418"/>
      <c r="AA69" s="418"/>
      <c r="AB69" s="418"/>
      <c r="AC69" s="418"/>
      <c r="AD69" s="418"/>
      <c r="AE69" s="418"/>
      <c r="AF69" s="418"/>
      <c r="AG69" s="418"/>
      <c r="AH69" s="418"/>
      <c r="AI69" s="418"/>
      <c r="AJ69" s="418"/>
      <c r="AK69" s="418"/>
      <c r="AL69" s="418"/>
      <c r="AM69" s="418"/>
      <c r="AN69" s="418"/>
      <c r="AO69" s="418"/>
      <c r="AP69" s="418"/>
      <c r="AQ69" s="418"/>
      <c r="AR69" s="418"/>
      <c r="AS69" s="418"/>
      <c r="AT69" s="418"/>
      <c r="AU69" s="418"/>
      <c r="AV69" s="418"/>
      <c r="AW69" s="418"/>
      <c r="AX69" s="418"/>
      <c r="AY69" s="423"/>
      <c r="AZ69" s="423"/>
      <c r="BA69" s="423"/>
      <c r="BB69" s="423"/>
      <c r="BC69" s="423"/>
      <c r="BD69" s="447"/>
      <c r="BE69" s="447"/>
      <c r="BF69" s="447"/>
      <c r="BG69" s="447"/>
      <c r="BH69" s="447"/>
      <c r="BI69" s="13"/>
      <c r="BJ69" s="13"/>
      <c r="BK69" s="13"/>
      <c r="BL69" s="13"/>
      <c r="BM69" s="13"/>
      <c r="BN69" s="13"/>
      <c r="BO69" s="13"/>
      <c r="BP69" s="13"/>
      <c r="BQ69" s="13"/>
      <c r="BS69" s="13"/>
      <c r="BT69" s="13"/>
      <c r="BU69" s="13"/>
      <c r="BV69" s="13"/>
      <c r="BW69" s="13"/>
      <c r="BX69" s="13"/>
      <c r="BY69" s="13"/>
      <c r="BZ69" s="232"/>
      <c r="CA69" s="232"/>
      <c r="CB69" s="303"/>
      <c r="CC69" s="303"/>
      <c r="CD69" s="303"/>
      <c r="CF69" s="419">
        <v>6</v>
      </c>
      <c r="CG69" s="419"/>
      <c r="CH69" s="418" t="s">
        <v>550</v>
      </c>
      <c r="CI69" s="418"/>
      <c r="CJ69" s="418"/>
      <c r="CK69" s="418"/>
      <c r="CL69" s="418"/>
      <c r="CM69" s="418"/>
      <c r="CN69" s="418"/>
      <c r="CO69" s="418"/>
      <c r="CP69" s="418"/>
      <c r="CQ69" s="418"/>
      <c r="CR69" s="418"/>
      <c r="CS69" s="418"/>
      <c r="CT69" s="418"/>
      <c r="CU69" s="418"/>
      <c r="CV69" s="418"/>
      <c r="CW69" s="418"/>
      <c r="CX69" s="418"/>
      <c r="CY69" s="418"/>
      <c r="CZ69" s="418"/>
      <c r="DA69" s="418"/>
      <c r="DB69" s="418"/>
      <c r="DC69" s="418"/>
      <c r="DD69" s="418"/>
      <c r="DE69" s="418"/>
      <c r="DF69" s="418"/>
      <c r="DG69" s="418"/>
      <c r="DH69" s="418"/>
      <c r="DI69" s="423" t="s">
        <v>549</v>
      </c>
      <c r="DJ69" s="423"/>
      <c r="DK69" s="423"/>
      <c r="DL69" s="423"/>
      <c r="DM69" s="423"/>
      <c r="DN69" s="447">
        <v>8</v>
      </c>
      <c r="DO69" s="447"/>
      <c r="DP69" s="447"/>
      <c r="DQ69" s="447"/>
      <c r="DR69" s="447"/>
      <c r="DS69" s="301"/>
      <c r="DT69" s="301"/>
      <c r="DU69" s="419">
        <v>6</v>
      </c>
      <c r="DV69" s="419"/>
      <c r="DW69" s="418" t="s">
        <v>550</v>
      </c>
      <c r="DX69" s="418"/>
      <c r="DY69" s="418"/>
      <c r="DZ69" s="418"/>
      <c r="EA69" s="418"/>
      <c r="EB69" s="418"/>
      <c r="EC69" s="418"/>
      <c r="ED69" s="418"/>
      <c r="EE69" s="418"/>
      <c r="EF69" s="418"/>
      <c r="EG69" s="418"/>
      <c r="EH69" s="418"/>
      <c r="EI69" s="418"/>
      <c r="EJ69" s="418"/>
      <c r="EK69" s="418"/>
      <c r="EL69" s="418"/>
      <c r="EM69" s="418"/>
      <c r="EN69" s="418"/>
      <c r="EO69" s="418"/>
      <c r="EP69" s="418"/>
      <c r="EQ69" s="418"/>
      <c r="ER69" s="418"/>
      <c r="ES69" s="418"/>
      <c r="ET69" s="418"/>
      <c r="EU69" s="418"/>
      <c r="EV69" s="418"/>
      <c r="EW69" s="418"/>
      <c r="EX69" s="423" t="s">
        <v>549</v>
      </c>
      <c r="EY69" s="423"/>
      <c r="EZ69" s="423"/>
      <c r="FA69" s="423"/>
      <c r="FB69" s="423"/>
      <c r="FC69" s="447">
        <v>8</v>
      </c>
      <c r="FD69" s="447"/>
      <c r="FE69" s="447"/>
      <c r="FF69" s="447"/>
      <c r="FG69" s="447"/>
    </row>
    <row r="70" spans="1:163" s="15" customFormat="1" ht="21" customHeight="1" x14ac:dyDescent="0.4">
      <c r="A70" s="13"/>
      <c r="B70" s="13"/>
      <c r="C70" s="13"/>
      <c r="D70" s="13"/>
      <c r="E70" s="13"/>
      <c r="F70" s="13"/>
      <c r="G70" s="13"/>
      <c r="H70" s="13"/>
      <c r="I70" s="13"/>
      <c r="J70" s="13"/>
      <c r="K70" s="13"/>
      <c r="L70" s="13"/>
      <c r="M70" s="13"/>
      <c r="N70" s="13"/>
      <c r="O70" s="304"/>
      <c r="P70" s="304"/>
      <c r="Q70" s="304"/>
      <c r="R70" s="304"/>
      <c r="S70" s="304"/>
      <c r="T70" s="304"/>
      <c r="U70" s="304"/>
      <c r="V70" s="440"/>
      <c r="W70" s="440"/>
      <c r="X70" s="418"/>
      <c r="Y70" s="418"/>
      <c r="Z70" s="418"/>
      <c r="AA70" s="418"/>
      <c r="AB70" s="418"/>
      <c r="AC70" s="418"/>
      <c r="AD70" s="418"/>
      <c r="AE70" s="418"/>
      <c r="AF70" s="418"/>
      <c r="AG70" s="418"/>
      <c r="AH70" s="418"/>
      <c r="AI70" s="418"/>
      <c r="AJ70" s="418"/>
      <c r="AK70" s="418"/>
      <c r="AL70" s="418"/>
      <c r="AM70" s="418"/>
      <c r="AN70" s="418"/>
      <c r="AO70" s="418"/>
      <c r="AP70" s="418"/>
      <c r="AQ70" s="418"/>
      <c r="AR70" s="418"/>
      <c r="AS70" s="418"/>
      <c r="AT70" s="418"/>
      <c r="AU70" s="418"/>
      <c r="AV70" s="418"/>
      <c r="AW70" s="418"/>
      <c r="AX70" s="418"/>
      <c r="AY70" s="423"/>
      <c r="AZ70" s="423"/>
      <c r="BA70" s="423"/>
      <c r="BB70" s="423"/>
      <c r="BC70" s="423"/>
      <c r="BD70" s="447"/>
      <c r="BE70" s="447"/>
      <c r="BF70" s="447"/>
      <c r="BG70" s="447"/>
      <c r="BH70" s="447"/>
      <c r="BI70" s="13"/>
      <c r="BJ70" s="13"/>
      <c r="BK70" s="13"/>
      <c r="BL70" s="13"/>
      <c r="BM70" s="13"/>
      <c r="BN70" s="13"/>
      <c r="BO70" s="13"/>
      <c r="BP70" s="13"/>
      <c r="BQ70" s="13"/>
      <c r="BS70" s="13"/>
      <c r="BT70" s="13"/>
      <c r="BU70" s="13"/>
      <c r="BV70" s="13"/>
      <c r="BW70" s="13"/>
      <c r="BX70" s="13"/>
      <c r="BY70" s="13"/>
      <c r="BZ70" s="232"/>
      <c r="CA70" s="232"/>
      <c r="CB70" s="303"/>
      <c r="CC70" s="303"/>
      <c r="CD70" s="303"/>
      <c r="CF70" s="419">
        <v>7</v>
      </c>
      <c r="CG70" s="419"/>
      <c r="CH70" s="418" t="s">
        <v>548</v>
      </c>
      <c r="CI70" s="418"/>
      <c r="CJ70" s="418"/>
      <c r="CK70" s="418"/>
      <c r="CL70" s="418"/>
      <c r="CM70" s="418"/>
      <c r="CN70" s="418"/>
      <c r="CO70" s="418"/>
      <c r="CP70" s="418"/>
      <c r="CQ70" s="418"/>
      <c r="CR70" s="418"/>
      <c r="CS70" s="418"/>
      <c r="CT70" s="418"/>
      <c r="CU70" s="418"/>
      <c r="CV70" s="418"/>
      <c r="CW70" s="418"/>
      <c r="CX70" s="418"/>
      <c r="CY70" s="418"/>
      <c r="CZ70" s="418"/>
      <c r="DA70" s="418"/>
      <c r="DB70" s="418"/>
      <c r="DC70" s="418"/>
      <c r="DD70" s="418"/>
      <c r="DE70" s="418"/>
      <c r="DF70" s="418"/>
      <c r="DG70" s="418"/>
      <c r="DH70" s="418"/>
      <c r="DI70" s="423" t="s">
        <v>546</v>
      </c>
      <c r="DJ70" s="423"/>
      <c r="DK70" s="423"/>
      <c r="DL70" s="423"/>
      <c r="DM70" s="423"/>
      <c r="DN70" s="447">
        <v>9</v>
      </c>
      <c r="DO70" s="447"/>
      <c r="DP70" s="447"/>
      <c r="DQ70" s="447"/>
      <c r="DR70" s="447"/>
      <c r="DS70" s="301"/>
      <c r="DT70" s="301"/>
      <c r="DU70" s="419">
        <v>7</v>
      </c>
      <c r="DV70" s="419"/>
      <c r="DW70" s="418" t="s">
        <v>548</v>
      </c>
      <c r="DX70" s="418"/>
      <c r="DY70" s="418"/>
      <c r="DZ70" s="418"/>
      <c r="EA70" s="418"/>
      <c r="EB70" s="418"/>
      <c r="EC70" s="418"/>
      <c r="ED70" s="418"/>
      <c r="EE70" s="418"/>
      <c r="EF70" s="418"/>
      <c r="EG70" s="418"/>
      <c r="EH70" s="418"/>
      <c r="EI70" s="418"/>
      <c r="EJ70" s="418"/>
      <c r="EK70" s="418"/>
      <c r="EL70" s="418"/>
      <c r="EM70" s="418"/>
      <c r="EN70" s="418"/>
      <c r="EO70" s="418"/>
      <c r="EP70" s="418"/>
      <c r="EQ70" s="418"/>
      <c r="ER70" s="418"/>
      <c r="ES70" s="418"/>
      <c r="ET70" s="418"/>
      <c r="EU70" s="418"/>
      <c r="EV70" s="418"/>
      <c r="EW70" s="418"/>
      <c r="EX70" s="423" t="s">
        <v>546</v>
      </c>
      <c r="EY70" s="423"/>
      <c r="EZ70" s="423"/>
      <c r="FA70" s="423"/>
      <c r="FB70" s="423"/>
      <c r="FC70" s="447">
        <v>9</v>
      </c>
      <c r="FD70" s="447"/>
      <c r="FE70" s="447"/>
      <c r="FF70" s="447"/>
      <c r="FG70" s="447"/>
    </row>
    <row r="71" spans="1:163" s="15" customFormat="1" ht="21" customHeight="1" x14ac:dyDescent="0.4">
      <c r="A71" s="13"/>
      <c r="B71" s="13"/>
      <c r="C71" s="13"/>
      <c r="D71" s="13"/>
      <c r="E71" s="13"/>
      <c r="F71" s="13"/>
      <c r="G71" s="13"/>
      <c r="H71" s="13"/>
      <c r="I71" s="13"/>
      <c r="J71" s="13"/>
      <c r="K71" s="13"/>
      <c r="L71" s="13"/>
      <c r="M71" s="13"/>
      <c r="N71" s="13"/>
      <c r="O71" s="304"/>
      <c r="P71" s="304"/>
      <c r="Q71" s="304"/>
      <c r="R71" s="304"/>
      <c r="S71" s="304"/>
      <c r="T71" s="304"/>
      <c r="U71" s="304"/>
      <c r="V71" s="440"/>
      <c r="W71" s="440"/>
      <c r="X71" s="418"/>
      <c r="Y71" s="418"/>
      <c r="Z71" s="418"/>
      <c r="AA71" s="418"/>
      <c r="AB71" s="418"/>
      <c r="AC71" s="418"/>
      <c r="AD71" s="418"/>
      <c r="AE71" s="418"/>
      <c r="AF71" s="418"/>
      <c r="AG71" s="418"/>
      <c r="AH71" s="418"/>
      <c r="AI71" s="418"/>
      <c r="AJ71" s="418"/>
      <c r="AK71" s="418"/>
      <c r="AL71" s="418"/>
      <c r="AM71" s="418"/>
      <c r="AN71" s="418"/>
      <c r="AO71" s="418"/>
      <c r="AP71" s="418"/>
      <c r="AQ71" s="418"/>
      <c r="AR71" s="418"/>
      <c r="AS71" s="418"/>
      <c r="AT71" s="418"/>
      <c r="AU71" s="418"/>
      <c r="AV71" s="418"/>
      <c r="AW71" s="418"/>
      <c r="AX71" s="418"/>
      <c r="AY71" s="423"/>
      <c r="AZ71" s="423"/>
      <c r="BA71" s="423"/>
      <c r="BB71" s="423"/>
      <c r="BC71" s="423"/>
      <c r="BD71" s="447"/>
      <c r="BE71" s="447"/>
      <c r="BF71" s="447"/>
      <c r="BG71" s="447"/>
      <c r="BH71" s="447"/>
      <c r="BI71" s="13"/>
      <c r="BJ71" s="13"/>
      <c r="BK71" s="13"/>
      <c r="BL71" s="13"/>
      <c r="BM71" s="13"/>
      <c r="BN71" s="13"/>
      <c r="BO71" s="13"/>
      <c r="BP71" s="13"/>
      <c r="BQ71" s="13"/>
      <c r="BS71" s="13"/>
      <c r="BT71" s="13"/>
      <c r="BU71" s="13"/>
      <c r="BV71" s="13"/>
      <c r="BW71" s="13"/>
      <c r="BX71" s="13"/>
      <c r="BY71" s="13"/>
      <c r="BZ71" s="232"/>
      <c r="CA71" s="232"/>
      <c r="CB71" s="303"/>
      <c r="CC71" s="303"/>
      <c r="CD71" s="303"/>
      <c r="CF71" s="419">
        <v>8</v>
      </c>
      <c r="CG71" s="419"/>
      <c r="CH71" s="418" t="s">
        <v>547</v>
      </c>
      <c r="CI71" s="418"/>
      <c r="CJ71" s="418"/>
      <c r="CK71" s="418"/>
      <c r="CL71" s="418"/>
      <c r="CM71" s="418"/>
      <c r="CN71" s="418"/>
      <c r="CO71" s="418"/>
      <c r="CP71" s="418"/>
      <c r="CQ71" s="418"/>
      <c r="CR71" s="418"/>
      <c r="CS71" s="418"/>
      <c r="CT71" s="418"/>
      <c r="CU71" s="418"/>
      <c r="CV71" s="418"/>
      <c r="CW71" s="418"/>
      <c r="CX71" s="418"/>
      <c r="CY71" s="418"/>
      <c r="CZ71" s="418"/>
      <c r="DA71" s="418"/>
      <c r="DB71" s="418"/>
      <c r="DC71" s="418"/>
      <c r="DD71" s="418"/>
      <c r="DE71" s="418"/>
      <c r="DF71" s="418"/>
      <c r="DG71" s="418"/>
      <c r="DH71" s="418"/>
      <c r="DI71" s="423" t="s">
        <v>546</v>
      </c>
      <c r="DJ71" s="423"/>
      <c r="DK71" s="423"/>
      <c r="DL71" s="423"/>
      <c r="DM71" s="423"/>
      <c r="DN71" s="447">
        <v>9</v>
      </c>
      <c r="DO71" s="447"/>
      <c r="DP71" s="447"/>
      <c r="DQ71" s="447"/>
      <c r="DR71" s="447"/>
      <c r="DS71" s="301"/>
      <c r="DT71" s="301"/>
      <c r="DU71" s="419">
        <v>8</v>
      </c>
      <c r="DV71" s="419"/>
      <c r="DW71" s="418" t="s">
        <v>547</v>
      </c>
      <c r="DX71" s="418"/>
      <c r="DY71" s="418"/>
      <c r="DZ71" s="418"/>
      <c r="EA71" s="418"/>
      <c r="EB71" s="418"/>
      <c r="EC71" s="418"/>
      <c r="ED71" s="418"/>
      <c r="EE71" s="418"/>
      <c r="EF71" s="418"/>
      <c r="EG71" s="418"/>
      <c r="EH71" s="418"/>
      <c r="EI71" s="418"/>
      <c r="EJ71" s="418"/>
      <c r="EK71" s="418"/>
      <c r="EL71" s="418"/>
      <c r="EM71" s="418"/>
      <c r="EN71" s="418"/>
      <c r="EO71" s="418"/>
      <c r="EP71" s="418"/>
      <c r="EQ71" s="418"/>
      <c r="ER71" s="418"/>
      <c r="ES71" s="418"/>
      <c r="ET71" s="418"/>
      <c r="EU71" s="418"/>
      <c r="EV71" s="418"/>
      <c r="EW71" s="418"/>
      <c r="EX71" s="423" t="s">
        <v>546</v>
      </c>
      <c r="EY71" s="423"/>
      <c r="EZ71" s="423"/>
      <c r="FA71" s="423"/>
      <c r="FB71" s="423"/>
      <c r="FC71" s="447">
        <v>9</v>
      </c>
      <c r="FD71" s="447"/>
      <c r="FE71" s="447"/>
      <c r="FF71" s="447"/>
      <c r="FG71" s="447"/>
    </row>
    <row r="72" spans="1:163" s="15" customFormat="1" ht="21" customHeight="1" x14ac:dyDescent="0.4">
      <c r="A72" s="13"/>
      <c r="B72" s="13"/>
      <c r="C72" s="13"/>
      <c r="D72" s="13"/>
      <c r="E72" s="13"/>
      <c r="F72" s="13"/>
      <c r="G72" s="13"/>
      <c r="H72" s="13"/>
      <c r="I72" s="13"/>
      <c r="J72" s="13"/>
      <c r="K72" s="13"/>
      <c r="L72" s="13"/>
      <c r="M72" s="13"/>
      <c r="N72" s="13"/>
      <c r="O72" s="304"/>
      <c r="P72" s="304"/>
      <c r="Q72" s="304"/>
      <c r="R72" s="304"/>
      <c r="S72" s="304"/>
      <c r="T72" s="304"/>
      <c r="U72" s="304"/>
      <c r="V72" s="440"/>
      <c r="W72" s="440"/>
      <c r="X72" s="418"/>
      <c r="Y72" s="418"/>
      <c r="Z72" s="418"/>
      <c r="AA72" s="418"/>
      <c r="AB72" s="418"/>
      <c r="AC72" s="418"/>
      <c r="AD72" s="418"/>
      <c r="AE72" s="418"/>
      <c r="AF72" s="418"/>
      <c r="AG72" s="418"/>
      <c r="AH72" s="418"/>
      <c r="AI72" s="418"/>
      <c r="AJ72" s="418"/>
      <c r="AK72" s="418"/>
      <c r="AL72" s="418"/>
      <c r="AM72" s="418"/>
      <c r="AN72" s="418"/>
      <c r="AO72" s="418"/>
      <c r="AP72" s="418"/>
      <c r="AQ72" s="418"/>
      <c r="AR72" s="418"/>
      <c r="AS72" s="418"/>
      <c r="AT72" s="418"/>
      <c r="AU72" s="418"/>
      <c r="AV72" s="418"/>
      <c r="AW72" s="418"/>
      <c r="AX72" s="418"/>
      <c r="AY72" s="423"/>
      <c r="AZ72" s="423"/>
      <c r="BA72" s="423"/>
      <c r="BB72" s="423"/>
      <c r="BC72" s="423"/>
      <c r="BD72" s="447"/>
      <c r="BE72" s="447"/>
      <c r="BF72" s="447"/>
      <c r="BG72" s="447"/>
      <c r="BH72" s="447"/>
      <c r="BI72" s="13"/>
      <c r="BJ72" s="13"/>
      <c r="BK72" s="13"/>
      <c r="BL72" s="13"/>
      <c r="BM72" s="13"/>
      <c r="BN72" s="13"/>
      <c r="BO72" s="13"/>
      <c r="BP72" s="13"/>
      <c r="BQ72" s="13"/>
      <c r="BS72" s="13"/>
      <c r="BT72" s="13"/>
      <c r="BU72" s="13"/>
      <c r="BV72" s="13"/>
      <c r="BW72" s="13"/>
      <c r="BX72" s="13"/>
      <c r="BY72" s="13"/>
      <c r="BZ72" s="232"/>
      <c r="CA72" s="232"/>
      <c r="CB72" s="303"/>
      <c r="CC72" s="303"/>
      <c r="CD72" s="303"/>
      <c r="CF72" s="419">
        <v>9</v>
      </c>
      <c r="CG72" s="419"/>
      <c r="CH72" s="418" t="s">
        <v>545</v>
      </c>
      <c r="CI72" s="418"/>
      <c r="CJ72" s="418"/>
      <c r="CK72" s="418"/>
      <c r="CL72" s="418"/>
      <c r="CM72" s="418"/>
      <c r="CN72" s="418"/>
      <c r="CO72" s="418"/>
      <c r="CP72" s="418"/>
      <c r="CQ72" s="418"/>
      <c r="CR72" s="418"/>
      <c r="CS72" s="418"/>
      <c r="CT72" s="418"/>
      <c r="CU72" s="418"/>
      <c r="CV72" s="418"/>
      <c r="CW72" s="418"/>
      <c r="CX72" s="418"/>
      <c r="CY72" s="418"/>
      <c r="CZ72" s="418"/>
      <c r="DA72" s="418"/>
      <c r="DB72" s="418"/>
      <c r="DC72" s="418"/>
      <c r="DD72" s="418"/>
      <c r="DE72" s="418"/>
      <c r="DF72" s="418"/>
      <c r="DG72" s="418"/>
      <c r="DH72" s="418"/>
      <c r="DI72" s="423" t="s">
        <v>544</v>
      </c>
      <c r="DJ72" s="423"/>
      <c r="DK72" s="423"/>
      <c r="DL72" s="423"/>
      <c r="DM72" s="423"/>
      <c r="DN72" s="447">
        <v>10</v>
      </c>
      <c r="DO72" s="447"/>
      <c r="DP72" s="447"/>
      <c r="DQ72" s="447"/>
      <c r="DR72" s="447"/>
      <c r="DS72" s="301"/>
      <c r="DT72" s="301"/>
      <c r="DU72" s="419">
        <v>9</v>
      </c>
      <c r="DV72" s="419"/>
      <c r="DW72" s="418" t="s">
        <v>545</v>
      </c>
      <c r="DX72" s="418"/>
      <c r="DY72" s="418"/>
      <c r="DZ72" s="418"/>
      <c r="EA72" s="418"/>
      <c r="EB72" s="418"/>
      <c r="EC72" s="418"/>
      <c r="ED72" s="418"/>
      <c r="EE72" s="418"/>
      <c r="EF72" s="418"/>
      <c r="EG72" s="418"/>
      <c r="EH72" s="418"/>
      <c r="EI72" s="418"/>
      <c r="EJ72" s="418"/>
      <c r="EK72" s="418"/>
      <c r="EL72" s="418"/>
      <c r="EM72" s="418"/>
      <c r="EN72" s="418"/>
      <c r="EO72" s="418"/>
      <c r="EP72" s="418"/>
      <c r="EQ72" s="418"/>
      <c r="ER72" s="418"/>
      <c r="ES72" s="418"/>
      <c r="ET72" s="418"/>
      <c r="EU72" s="418"/>
      <c r="EV72" s="418"/>
      <c r="EW72" s="418"/>
      <c r="EX72" s="423" t="s">
        <v>544</v>
      </c>
      <c r="EY72" s="423"/>
      <c r="EZ72" s="423"/>
      <c r="FA72" s="423"/>
      <c r="FB72" s="423"/>
      <c r="FC72" s="447">
        <v>10</v>
      </c>
      <c r="FD72" s="447"/>
      <c r="FE72" s="447"/>
      <c r="FF72" s="447"/>
      <c r="FG72" s="447"/>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40"/>
      <c r="W73" s="440"/>
      <c r="X73" s="418"/>
      <c r="Y73" s="418"/>
      <c r="Z73" s="418"/>
      <c r="AA73" s="418"/>
      <c r="AB73" s="418"/>
      <c r="AC73" s="418"/>
      <c r="AD73" s="418"/>
      <c r="AE73" s="418"/>
      <c r="AF73" s="418"/>
      <c r="AG73" s="418"/>
      <c r="AH73" s="418"/>
      <c r="AI73" s="418"/>
      <c r="AJ73" s="418"/>
      <c r="AK73" s="418"/>
      <c r="AL73" s="418"/>
      <c r="AM73" s="418"/>
      <c r="AN73" s="418"/>
      <c r="AO73" s="418"/>
      <c r="AP73" s="418"/>
      <c r="AQ73" s="418"/>
      <c r="AR73" s="418"/>
      <c r="AS73" s="418"/>
      <c r="AT73" s="418"/>
      <c r="AU73" s="418"/>
      <c r="AV73" s="418"/>
      <c r="AW73" s="418"/>
      <c r="AX73" s="418"/>
      <c r="AY73" s="423"/>
      <c r="AZ73" s="423"/>
      <c r="BA73" s="423"/>
      <c r="BB73" s="423"/>
      <c r="BC73" s="423"/>
      <c r="BD73" s="447"/>
      <c r="BE73" s="447"/>
      <c r="BF73" s="447"/>
      <c r="BG73" s="447"/>
      <c r="BH73" s="447"/>
      <c r="BI73" s="13"/>
      <c r="BJ73" s="13"/>
      <c r="BK73" s="13"/>
      <c r="BL73" s="13"/>
      <c r="BM73" s="13"/>
      <c r="BN73" s="13"/>
      <c r="BO73" s="13"/>
      <c r="BP73" s="13"/>
      <c r="BQ73" s="13"/>
      <c r="BS73" s="13"/>
      <c r="BT73" s="13"/>
      <c r="BU73" s="13"/>
      <c r="BV73" s="13"/>
      <c r="BW73" s="13"/>
      <c r="BX73" s="13"/>
      <c r="BY73" s="13"/>
      <c r="BZ73" s="232"/>
      <c r="CA73" s="232"/>
      <c r="CB73" s="303"/>
      <c r="CC73" s="303"/>
      <c r="CD73" s="303"/>
      <c r="CF73" s="419">
        <v>10</v>
      </c>
      <c r="CG73" s="419"/>
      <c r="CH73" s="418" t="s">
        <v>543</v>
      </c>
      <c r="CI73" s="418"/>
      <c r="CJ73" s="418"/>
      <c r="CK73" s="418"/>
      <c r="CL73" s="418"/>
      <c r="CM73" s="418"/>
      <c r="CN73" s="418"/>
      <c r="CO73" s="418"/>
      <c r="CP73" s="418"/>
      <c r="CQ73" s="418"/>
      <c r="CR73" s="418"/>
      <c r="CS73" s="418"/>
      <c r="CT73" s="418"/>
      <c r="CU73" s="418"/>
      <c r="CV73" s="418"/>
      <c r="CW73" s="418"/>
      <c r="CX73" s="418"/>
      <c r="CY73" s="418"/>
      <c r="CZ73" s="418"/>
      <c r="DA73" s="418"/>
      <c r="DB73" s="418"/>
      <c r="DC73" s="418"/>
      <c r="DD73" s="418"/>
      <c r="DE73" s="418"/>
      <c r="DF73" s="418"/>
      <c r="DG73" s="418"/>
      <c r="DH73" s="418"/>
      <c r="DI73" s="423" t="s">
        <v>542</v>
      </c>
      <c r="DJ73" s="423"/>
      <c r="DK73" s="423"/>
      <c r="DL73" s="423"/>
      <c r="DM73" s="423"/>
      <c r="DN73" s="447">
        <v>11</v>
      </c>
      <c r="DO73" s="447"/>
      <c r="DP73" s="447"/>
      <c r="DQ73" s="447"/>
      <c r="DR73" s="447"/>
      <c r="DS73" s="301"/>
      <c r="DT73" s="301"/>
      <c r="DU73" s="440">
        <v>11</v>
      </c>
      <c r="DV73" s="440"/>
      <c r="DW73" s="418" t="s">
        <v>541</v>
      </c>
      <c r="DX73" s="418"/>
      <c r="DY73" s="418"/>
      <c r="DZ73" s="418"/>
      <c r="EA73" s="418"/>
      <c r="EB73" s="418"/>
      <c r="EC73" s="418"/>
      <c r="ED73" s="418"/>
      <c r="EE73" s="418"/>
      <c r="EF73" s="418"/>
      <c r="EG73" s="418"/>
      <c r="EH73" s="418"/>
      <c r="EI73" s="418"/>
      <c r="EJ73" s="418"/>
      <c r="EK73" s="418"/>
      <c r="EL73" s="418"/>
      <c r="EM73" s="418"/>
      <c r="EN73" s="418"/>
      <c r="EO73" s="418"/>
      <c r="EP73" s="418"/>
      <c r="EQ73" s="418"/>
      <c r="ER73" s="418"/>
      <c r="ES73" s="418"/>
      <c r="ET73" s="418"/>
      <c r="EU73" s="418"/>
      <c r="EV73" s="418"/>
      <c r="EW73" s="418"/>
      <c r="EX73" s="423" t="s">
        <v>540</v>
      </c>
      <c r="EY73" s="423"/>
      <c r="EZ73" s="423"/>
      <c r="FA73" s="423"/>
      <c r="FB73" s="423"/>
      <c r="FC73" s="447">
        <v>12</v>
      </c>
      <c r="FD73" s="447"/>
      <c r="FE73" s="447"/>
      <c r="FF73" s="447"/>
      <c r="FG73" s="447"/>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40"/>
      <c r="W74" s="440"/>
      <c r="X74" s="418"/>
      <c r="Y74" s="418"/>
      <c r="Z74" s="418"/>
      <c r="AA74" s="418"/>
      <c r="AB74" s="418"/>
      <c r="AC74" s="418"/>
      <c r="AD74" s="418"/>
      <c r="AE74" s="418"/>
      <c r="AF74" s="418"/>
      <c r="AG74" s="418"/>
      <c r="AH74" s="418"/>
      <c r="AI74" s="418"/>
      <c r="AJ74" s="418"/>
      <c r="AK74" s="418"/>
      <c r="AL74" s="418"/>
      <c r="AM74" s="418"/>
      <c r="AN74" s="418"/>
      <c r="AO74" s="418"/>
      <c r="AP74" s="418"/>
      <c r="AQ74" s="418"/>
      <c r="AR74" s="418"/>
      <c r="AS74" s="418"/>
      <c r="AT74" s="418"/>
      <c r="AU74" s="418"/>
      <c r="AV74" s="418"/>
      <c r="AW74" s="418"/>
      <c r="AX74" s="418"/>
      <c r="AY74" s="423"/>
      <c r="AZ74" s="423"/>
      <c r="BA74" s="423"/>
      <c r="BB74" s="423"/>
      <c r="BC74" s="423"/>
      <c r="BD74" s="447"/>
      <c r="BE74" s="447"/>
      <c r="BF74" s="447"/>
      <c r="BG74" s="447"/>
      <c r="BH74" s="447"/>
      <c r="BI74" s="13"/>
      <c r="BJ74" s="13"/>
      <c r="BK74" s="13"/>
      <c r="BL74" s="13"/>
      <c r="BM74" s="13"/>
      <c r="BN74" s="13"/>
      <c r="BO74" s="13"/>
      <c r="BP74" s="13"/>
      <c r="BQ74" s="13"/>
      <c r="BS74" s="13"/>
      <c r="BT74" s="13"/>
      <c r="BU74" s="13"/>
      <c r="BV74" s="13"/>
      <c r="BW74" s="13"/>
      <c r="BX74" s="13"/>
      <c r="BY74" s="13"/>
      <c r="BZ74" s="232"/>
      <c r="CA74" s="232"/>
      <c r="CB74" s="303"/>
      <c r="CC74" s="303"/>
      <c r="CD74" s="303"/>
      <c r="CF74" s="440">
        <v>11</v>
      </c>
      <c r="CG74" s="440"/>
      <c r="CH74" s="418" t="s">
        <v>541</v>
      </c>
      <c r="CI74" s="418"/>
      <c r="CJ74" s="418"/>
      <c r="CK74" s="418"/>
      <c r="CL74" s="418"/>
      <c r="CM74" s="418"/>
      <c r="CN74" s="418"/>
      <c r="CO74" s="418"/>
      <c r="CP74" s="418"/>
      <c r="CQ74" s="418"/>
      <c r="CR74" s="418"/>
      <c r="CS74" s="418"/>
      <c r="CT74" s="418"/>
      <c r="CU74" s="418"/>
      <c r="CV74" s="418"/>
      <c r="CW74" s="418"/>
      <c r="CX74" s="418"/>
      <c r="CY74" s="418"/>
      <c r="CZ74" s="418"/>
      <c r="DA74" s="418"/>
      <c r="DB74" s="418"/>
      <c r="DC74" s="418"/>
      <c r="DD74" s="418"/>
      <c r="DE74" s="418"/>
      <c r="DF74" s="418"/>
      <c r="DG74" s="418"/>
      <c r="DH74" s="418"/>
      <c r="DI74" s="423" t="s">
        <v>540</v>
      </c>
      <c r="DJ74" s="423"/>
      <c r="DK74" s="423"/>
      <c r="DL74" s="423"/>
      <c r="DM74" s="423"/>
      <c r="DN74" s="447">
        <v>12</v>
      </c>
      <c r="DO74" s="447"/>
      <c r="DP74" s="447"/>
      <c r="DQ74" s="447"/>
      <c r="DR74" s="447"/>
      <c r="DS74" s="301"/>
      <c r="DT74" s="301"/>
      <c r="DU74" s="440">
        <v>12</v>
      </c>
      <c r="DV74" s="440"/>
      <c r="DW74" s="418" t="s">
        <v>539</v>
      </c>
      <c r="DX74" s="418"/>
      <c r="DY74" s="418"/>
      <c r="DZ74" s="418"/>
      <c r="EA74" s="418"/>
      <c r="EB74" s="418"/>
      <c r="EC74" s="418"/>
      <c r="ED74" s="418"/>
      <c r="EE74" s="418"/>
      <c r="EF74" s="418"/>
      <c r="EG74" s="418"/>
      <c r="EH74" s="418"/>
      <c r="EI74" s="418"/>
      <c r="EJ74" s="418"/>
      <c r="EK74" s="418"/>
      <c r="EL74" s="418"/>
      <c r="EM74" s="418"/>
      <c r="EN74" s="418"/>
      <c r="EO74" s="418"/>
      <c r="EP74" s="418"/>
      <c r="EQ74" s="418"/>
      <c r="ER74" s="418"/>
      <c r="ES74" s="418"/>
      <c r="ET74" s="418"/>
      <c r="EU74" s="418"/>
      <c r="EV74" s="418"/>
      <c r="EW74" s="418"/>
      <c r="EX74" s="423" t="s">
        <v>538</v>
      </c>
      <c r="EY74" s="423"/>
      <c r="EZ74" s="423"/>
      <c r="FA74" s="423"/>
      <c r="FB74" s="423"/>
      <c r="FC74" s="447">
        <v>13</v>
      </c>
      <c r="FD74" s="447"/>
      <c r="FE74" s="447"/>
      <c r="FF74" s="447"/>
      <c r="FG74" s="447"/>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40"/>
      <c r="W75" s="440"/>
      <c r="X75" s="418"/>
      <c r="Y75" s="418"/>
      <c r="Z75" s="418"/>
      <c r="AA75" s="418"/>
      <c r="AB75" s="418"/>
      <c r="AC75" s="418"/>
      <c r="AD75" s="418"/>
      <c r="AE75" s="418"/>
      <c r="AF75" s="418"/>
      <c r="AG75" s="418"/>
      <c r="AH75" s="418"/>
      <c r="AI75" s="418"/>
      <c r="AJ75" s="418"/>
      <c r="AK75" s="418"/>
      <c r="AL75" s="418"/>
      <c r="AM75" s="418"/>
      <c r="AN75" s="418"/>
      <c r="AO75" s="418"/>
      <c r="AP75" s="418"/>
      <c r="AQ75" s="418"/>
      <c r="AR75" s="418"/>
      <c r="AS75" s="418"/>
      <c r="AT75" s="418"/>
      <c r="AU75" s="418"/>
      <c r="AV75" s="418"/>
      <c r="AW75" s="418"/>
      <c r="AX75" s="418"/>
      <c r="AY75" s="423"/>
      <c r="AZ75" s="423"/>
      <c r="BA75" s="423"/>
      <c r="BB75" s="423"/>
      <c r="BC75" s="423"/>
      <c r="BD75" s="447"/>
      <c r="BE75" s="447"/>
      <c r="BF75" s="447"/>
      <c r="BG75" s="447"/>
      <c r="BH75" s="447"/>
      <c r="BI75" s="13"/>
      <c r="BJ75" s="13"/>
      <c r="BK75" s="13"/>
      <c r="BL75" s="13"/>
      <c r="BM75" s="13"/>
      <c r="BN75" s="13"/>
      <c r="BO75" s="13"/>
      <c r="BP75" s="13"/>
      <c r="BQ75" s="13"/>
      <c r="BS75" s="13"/>
      <c r="BT75" s="13"/>
      <c r="BU75" s="13"/>
      <c r="BV75" s="13"/>
      <c r="BW75" s="13"/>
      <c r="BX75" s="13"/>
      <c r="BY75" s="13"/>
      <c r="BZ75" s="232"/>
      <c r="CA75" s="232"/>
      <c r="CB75" s="303"/>
      <c r="CC75" s="303"/>
      <c r="CD75" s="303"/>
      <c r="CF75" s="440">
        <v>12</v>
      </c>
      <c r="CG75" s="440"/>
      <c r="CH75" s="418" t="s">
        <v>539</v>
      </c>
      <c r="CI75" s="418"/>
      <c r="CJ75" s="418"/>
      <c r="CK75" s="418"/>
      <c r="CL75" s="418"/>
      <c r="CM75" s="418"/>
      <c r="CN75" s="418"/>
      <c r="CO75" s="418"/>
      <c r="CP75" s="418"/>
      <c r="CQ75" s="418"/>
      <c r="CR75" s="418"/>
      <c r="CS75" s="418"/>
      <c r="CT75" s="418"/>
      <c r="CU75" s="418"/>
      <c r="CV75" s="418"/>
      <c r="CW75" s="418"/>
      <c r="CX75" s="418"/>
      <c r="CY75" s="418"/>
      <c r="CZ75" s="418"/>
      <c r="DA75" s="418"/>
      <c r="DB75" s="418"/>
      <c r="DC75" s="418"/>
      <c r="DD75" s="418"/>
      <c r="DE75" s="418"/>
      <c r="DF75" s="418"/>
      <c r="DG75" s="418"/>
      <c r="DH75" s="418"/>
      <c r="DI75" s="423" t="s">
        <v>538</v>
      </c>
      <c r="DJ75" s="423"/>
      <c r="DK75" s="423"/>
      <c r="DL75" s="423"/>
      <c r="DM75" s="423"/>
      <c r="DN75" s="447">
        <v>13</v>
      </c>
      <c r="DO75" s="447"/>
      <c r="DP75" s="447"/>
      <c r="DQ75" s="447"/>
      <c r="DR75" s="447"/>
      <c r="DS75" s="301"/>
      <c r="DT75" s="301"/>
      <c r="DU75" s="440">
        <v>13</v>
      </c>
      <c r="DV75" s="440"/>
      <c r="DW75" s="418" t="s">
        <v>537</v>
      </c>
      <c r="DX75" s="418"/>
      <c r="DY75" s="418"/>
      <c r="DZ75" s="418"/>
      <c r="EA75" s="418"/>
      <c r="EB75" s="418"/>
      <c r="EC75" s="418"/>
      <c r="ED75" s="418"/>
      <c r="EE75" s="418"/>
      <c r="EF75" s="418"/>
      <c r="EG75" s="418"/>
      <c r="EH75" s="418"/>
      <c r="EI75" s="418"/>
      <c r="EJ75" s="418"/>
      <c r="EK75" s="418"/>
      <c r="EL75" s="418"/>
      <c r="EM75" s="418"/>
      <c r="EN75" s="418"/>
      <c r="EO75" s="418"/>
      <c r="EP75" s="418"/>
      <c r="EQ75" s="418"/>
      <c r="ER75" s="418"/>
      <c r="ES75" s="418"/>
      <c r="ET75" s="418"/>
      <c r="EU75" s="418"/>
      <c r="EV75" s="418"/>
      <c r="EW75" s="418"/>
      <c r="EX75" s="423" t="s">
        <v>536</v>
      </c>
      <c r="EY75" s="423"/>
      <c r="EZ75" s="423"/>
      <c r="FA75" s="423"/>
      <c r="FB75" s="423"/>
      <c r="FC75" s="447">
        <v>13</v>
      </c>
      <c r="FD75" s="447"/>
      <c r="FE75" s="447"/>
      <c r="FF75" s="447"/>
      <c r="FG75" s="447"/>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40"/>
      <c r="W76" s="440"/>
      <c r="X76" s="418"/>
      <c r="Y76" s="418"/>
      <c r="Z76" s="418"/>
      <c r="AA76" s="418"/>
      <c r="AB76" s="418"/>
      <c r="AC76" s="418"/>
      <c r="AD76" s="418"/>
      <c r="AE76" s="418"/>
      <c r="AF76" s="418"/>
      <c r="AG76" s="418"/>
      <c r="AH76" s="418"/>
      <c r="AI76" s="418"/>
      <c r="AJ76" s="418"/>
      <c r="AK76" s="418"/>
      <c r="AL76" s="418"/>
      <c r="AM76" s="418"/>
      <c r="AN76" s="418"/>
      <c r="AO76" s="418"/>
      <c r="AP76" s="418"/>
      <c r="AQ76" s="418"/>
      <c r="AR76" s="418"/>
      <c r="AS76" s="418"/>
      <c r="AT76" s="418"/>
      <c r="AU76" s="418"/>
      <c r="AV76" s="418"/>
      <c r="AW76" s="418"/>
      <c r="AX76" s="418"/>
      <c r="AY76" s="423"/>
      <c r="AZ76" s="423"/>
      <c r="BA76" s="423"/>
      <c r="BB76" s="423"/>
      <c r="BC76" s="423"/>
      <c r="BD76" s="447"/>
      <c r="BE76" s="447"/>
      <c r="BF76" s="447"/>
      <c r="BG76" s="447"/>
      <c r="BH76" s="447"/>
      <c r="BI76" s="13"/>
      <c r="BJ76" s="13"/>
      <c r="BK76" s="13"/>
      <c r="BL76" s="13"/>
      <c r="BM76" s="13"/>
      <c r="BN76" s="13"/>
      <c r="BO76" s="13"/>
      <c r="BP76" s="13"/>
      <c r="BQ76" s="13"/>
      <c r="BS76" s="13"/>
      <c r="BT76" s="13"/>
      <c r="BU76" s="13"/>
      <c r="BV76" s="13"/>
      <c r="BW76" s="13"/>
      <c r="BX76" s="13"/>
      <c r="BY76" s="13"/>
      <c r="BZ76" s="13"/>
      <c r="CA76" s="13"/>
      <c r="CB76" s="13"/>
      <c r="CC76" s="13"/>
      <c r="CD76" s="13"/>
      <c r="CE76" s="13"/>
      <c r="CF76" s="440">
        <v>13</v>
      </c>
      <c r="CG76" s="440"/>
      <c r="CH76" s="418" t="s">
        <v>537</v>
      </c>
      <c r="CI76" s="418"/>
      <c r="CJ76" s="418"/>
      <c r="CK76" s="418"/>
      <c r="CL76" s="418"/>
      <c r="CM76" s="418"/>
      <c r="CN76" s="418"/>
      <c r="CO76" s="418"/>
      <c r="CP76" s="418"/>
      <c r="CQ76" s="418"/>
      <c r="CR76" s="418"/>
      <c r="CS76" s="418"/>
      <c r="CT76" s="418"/>
      <c r="CU76" s="418"/>
      <c r="CV76" s="418"/>
      <c r="CW76" s="418"/>
      <c r="CX76" s="418"/>
      <c r="CY76" s="418"/>
      <c r="CZ76" s="418"/>
      <c r="DA76" s="418"/>
      <c r="DB76" s="418"/>
      <c r="DC76" s="418"/>
      <c r="DD76" s="418"/>
      <c r="DE76" s="418"/>
      <c r="DF76" s="418"/>
      <c r="DG76" s="418"/>
      <c r="DH76" s="418"/>
      <c r="DI76" s="423" t="s">
        <v>536</v>
      </c>
      <c r="DJ76" s="423"/>
      <c r="DK76" s="423"/>
      <c r="DL76" s="423"/>
      <c r="DM76" s="423"/>
      <c r="DN76" s="447">
        <v>13</v>
      </c>
      <c r="DO76" s="447"/>
      <c r="DP76" s="447"/>
      <c r="DQ76" s="447"/>
      <c r="DR76" s="447"/>
      <c r="DS76" s="301"/>
      <c r="DT76" s="301"/>
      <c r="DU76" s="440">
        <v>14</v>
      </c>
      <c r="DV76" s="440"/>
      <c r="DW76" s="418" t="s">
        <v>535</v>
      </c>
      <c r="DX76" s="418"/>
      <c r="DY76" s="418"/>
      <c r="DZ76" s="418"/>
      <c r="EA76" s="418"/>
      <c r="EB76" s="418"/>
      <c r="EC76" s="418"/>
      <c r="ED76" s="418"/>
      <c r="EE76" s="418"/>
      <c r="EF76" s="418"/>
      <c r="EG76" s="418"/>
      <c r="EH76" s="418"/>
      <c r="EI76" s="418"/>
      <c r="EJ76" s="418"/>
      <c r="EK76" s="418"/>
      <c r="EL76" s="418"/>
      <c r="EM76" s="418"/>
      <c r="EN76" s="418"/>
      <c r="EO76" s="418"/>
      <c r="EP76" s="418"/>
      <c r="EQ76" s="418"/>
      <c r="ER76" s="418"/>
      <c r="ES76" s="418"/>
      <c r="ET76" s="418"/>
      <c r="EU76" s="418"/>
      <c r="EV76" s="418"/>
      <c r="EW76" s="418"/>
      <c r="EX76" s="423" t="s">
        <v>534</v>
      </c>
      <c r="EY76" s="423"/>
      <c r="EZ76" s="423"/>
      <c r="FA76" s="423"/>
      <c r="FB76" s="423"/>
      <c r="FC76" s="447">
        <v>14</v>
      </c>
      <c r="FD76" s="447"/>
      <c r="FE76" s="447"/>
      <c r="FF76" s="447"/>
      <c r="FG76" s="447"/>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40"/>
      <c r="W77" s="440"/>
      <c r="X77" s="418"/>
      <c r="Y77" s="418"/>
      <c r="Z77" s="418"/>
      <c r="AA77" s="418"/>
      <c r="AB77" s="418"/>
      <c r="AC77" s="418"/>
      <c r="AD77" s="418"/>
      <c r="AE77" s="418"/>
      <c r="AF77" s="418"/>
      <c r="AG77" s="418"/>
      <c r="AH77" s="418"/>
      <c r="AI77" s="418"/>
      <c r="AJ77" s="418"/>
      <c r="AK77" s="418"/>
      <c r="AL77" s="418"/>
      <c r="AM77" s="418"/>
      <c r="AN77" s="418"/>
      <c r="AO77" s="418"/>
      <c r="AP77" s="418"/>
      <c r="AQ77" s="418"/>
      <c r="AR77" s="418"/>
      <c r="AS77" s="418"/>
      <c r="AT77" s="418"/>
      <c r="AU77" s="418"/>
      <c r="AV77" s="418"/>
      <c r="AW77" s="418"/>
      <c r="AX77" s="418"/>
      <c r="AY77" s="423"/>
      <c r="AZ77" s="423"/>
      <c r="BA77" s="423"/>
      <c r="BB77" s="423"/>
      <c r="BC77" s="423"/>
      <c r="BD77" s="447"/>
      <c r="BE77" s="447"/>
      <c r="BF77" s="447"/>
      <c r="BG77" s="447"/>
      <c r="BH77" s="447"/>
      <c r="BI77" s="13"/>
      <c r="BJ77" s="13"/>
      <c r="BK77" s="13"/>
      <c r="BL77" s="13"/>
      <c r="BM77" s="13"/>
      <c r="BN77" s="13"/>
      <c r="BO77" s="13"/>
      <c r="BP77" s="13"/>
      <c r="BQ77" s="13"/>
      <c r="BS77" s="13"/>
      <c r="BT77" s="13"/>
      <c r="BU77" s="13"/>
      <c r="BV77" s="13"/>
      <c r="BW77" s="13"/>
      <c r="BX77" s="13"/>
      <c r="BY77" s="13"/>
      <c r="CE77" s="13"/>
      <c r="CF77" s="440">
        <v>14</v>
      </c>
      <c r="CG77" s="440"/>
      <c r="CH77" s="418" t="s">
        <v>535</v>
      </c>
      <c r="CI77" s="418"/>
      <c r="CJ77" s="418"/>
      <c r="CK77" s="418"/>
      <c r="CL77" s="418"/>
      <c r="CM77" s="418"/>
      <c r="CN77" s="418"/>
      <c r="CO77" s="418"/>
      <c r="CP77" s="418"/>
      <c r="CQ77" s="418"/>
      <c r="CR77" s="418"/>
      <c r="CS77" s="418"/>
      <c r="CT77" s="418"/>
      <c r="CU77" s="418"/>
      <c r="CV77" s="418"/>
      <c r="CW77" s="418"/>
      <c r="CX77" s="418"/>
      <c r="CY77" s="418"/>
      <c r="CZ77" s="418"/>
      <c r="DA77" s="418"/>
      <c r="DB77" s="418"/>
      <c r="DC77" s="418"/>
      <c r="DD77" s="418"/>
      <c r="DE77" s="418"/>
      <c r="DF77" s="418"/>
      <c r="DG77" s="418"/>
      <c r="DH77" s="418"/>
      <c r="DI77" s="423" t="s">
        <v>534</v>
      </c>
      <c r="DJ77" s="423"/>
      <c r="DK77" s="423"/>
      <c r="DL77" s="423"/>
      <c r="DM77" s="423"/>
      <c r="DN77" s="447">
        <v>14</v>
      </c>
      <c r="DO77" s="447"/>
      <c r="DP77" s="447"/>
      <c r="DQ77" s="447"/>
      <c r="DR77" s="447"/>
      <c r="DS77" s="301"/>
      <c r="DT77" s="301"/>
      <c r="DU77" s="462">
        <v>15</v>
      </c>
      <c r="DV77" s="463"/>
      <c r="DW77" s="418" t="s">
        <v>533</v>
      </c>
      <c r="DX77" s="418"/>
      <c r="DY77" s="418"/>
      <c r="DZ77" s="418"/>
      <c r="EA77" s="418"/>
      <c r="EB77" s="418"/>
      <c r="EC77" s="418"/>
      <c r="ED77" s="418"/>
      <c r="EE77" s="418"/>
      <c r="EF77" s="418"/>
      <c r="EG77" s="418"/>
      <c r="EH77" s="418"/>
      <c r="EI77" s="418"/>
      <c r="EJ77" s="418"/>
      <c r="EK77" s="418"/>
      <c r="EL77" s="418"/>
      <c r="EM77" s="418"/>
      <c r="EN77" s="418"/>
      <c r="EO77" s="418"/>
      <c r="EP77" s="418"/>
      <c r="EQ77" s="418"/>
      <c r="ER77" s="418"/>
      <c r="ES77" s="418"/>
      <c r="ET77" s="418"/>
      <c r="EU77" s="418"/>
      <c r="EV77" s="418"/>
      <c r="EW77" s="418"/>
      <c r="EX77" s="423" t="s">
        <v>532</v>
      </c>
      <c r="EY77" s="423"/>
      <c r="EZ77" s="423"/>
      <c r="FA77" s="423"/>
      <c r="FB77" s="423"/>
      <c r="FC77" s="447">
        <v>15</v>
      </c>
      <c r="FD77" s="447"/>
      <c r="FE77" s="447"/>
      <c r="FF77" s="447"/>
      <c r="FG77" s="447"/>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40"/>
      <c r="W78" s="440"/>
      <c r="X78" s="418"/>
      <c r="Y78" s="418"/>
      <c r="Z78" s="418"/>
      <c r="AA78" s="418"/>
      <c r="AB78" s="418"/>
      <c r="AC78" s="418"/>
      <c r="AD78" s="418"/>
      <c r="AE78" s="418"/>
      <c r="AF78" s="418"/>
      <c r="AG78" s="418"/>
      <c r="AH78" s="418"/>
      <c r="AI78" s="418"/>
      <c r="AJ78" s="418"/>
      <c r="AK78" s="418"/>
      <c r="AL78" s="418"/>
      <c r="AM78" s="418"/>
      <c r="AN78" s="418"/>
      <c r="AO78" s="418"/>
      <c r="AP78" s="418"/>
      <c r="AQ78" s="418"/>
      <c r="AR78" s="418"/>
      <c r="AS78" s="418"/>
      <c r="AT78" s="418"/>
      <c r="AU78" s="418"/>
      <c r="AV78" s="418"/>
      <c r="AW78" s="418"/>
      <c r="AX78" s="418"/>
      <c r="AY78" s="423"/>
      <c r="AZ78" s="423"/>
      <c r="BA78" s="423"/>
      <c r="BB78" s="423"/>
      <c r="BC78" s="423"/>
      <c r="BD78" s="447"/>
      <c r="BE78" s="447"/>
      <c r="BF78" s="447"/>
      <c r="BG78" s="447"/>
      <c r="BH78" s="447"/>
      <c r="BI78" s="13"/>
      <c r="BJ78" s="13"/>
      <c r="BK78" s="13"/>
      <c r="BL78" s="13"/>
      <c r="BM78" s="13"/>
      <c r="BN78" s="13"/>
      <c r="BO78" s="13"/>
      <c r="BP78" s="13"/>
      <c r="BQ78" s="13"/>
      <c r="BS78" s="13"/>
      <c r="BT78" s="13"/>
      <c r="BU78" s="13"/>
      <c r="BV78" s="13"/>
      <c r="BW78" s="13"/>
      <c r="BX78" s="298"/>
      <c r="BY78" s="298"/>
      <c r="BZ78" s="298"/>
      <c r="CA78" s="298"/>
      <c r="CB78" s="298"/>
      <c r="CC78" s="298"/>
      <c r="CD78" s="298"/>
      <c r="CE78" s="13"/>
      <c r="CF78" s="440" t="s">
        <v>524</v>
      </c>
      <c r="CG78" s="440"/>
      <c r="CH78" s="418" t="s">
        <v>149</v>
      </c>
      <c r="CI78" s="418"/>
      <c r="CJ78" s="418"/>
      <c r="CK78" s="418"/>
      <c r="CL78" s="418"/>
      <c r="CM78" s="418"/>
      <c r="CN78" s="418"/>
      <c r="CO78" s="418"/>
      <c r="CP78" s="418"/>
      <c r="CQ78" s="418"/>
      <c r="CR78" s="418"/>
      <c r="CS78" s="418"/>
      <c r="CT78" s="418"/>
      <c r="CU78" s="418"/>
      <c r="CV78" s="418"/>
      <c r="CW78" s="418"/>
      <c r="CX78" s="418"/>
      <c r="CY78" s="418"/>
      <c r="CZ78" s="418"/>
      <c r="DA78" s="418"/>
      <c r="DB78" s="418"/>
      <c r="DC78" s="418"/>
      <c r="DD78" s="418"/>
      <c r="DE78" s="418"/>
      <c r="DF78" s="418"/>
      <c r="DG78" s="418"/>
      <c r="DH78" s="418"/>
      <c r="DI78" s="423" t="s">
        <v>531</v>
      </c>
      <c r="DJ78" s="423"/>
      <c r="DK78" s="423"/>
      <c r="DL78" s="423"/>
      <c r="DM78" s="423"/>
      <c r="DN78" s="447">
        <v>16</v>
      </c>
      <c r="DO78" s="447"/>
      <c r="DP78" s="447"/>
      <c r="DQ78" s="447"/>
      <c r="DR78" s="447"/>
      <c r="DS78" s="301"/>
      <c r="DT78" s="301"/>
      <c r="DU78" s="911" t="s">
        <v>524</v>
      </c>
      <c r="DV78" s="912"/>
      <c r="DW78" s="418" t="s">
        <v>528</v>
      </c>
      <c r="DX78" s="418"/>
      <c r="DY78" s="418"/>
      <c r="DZ78" s="418"/>
      <c r="EA78" s="418"/>
      <c r="EB78" s="418"/>
      <c r="EC78" s="418"/>
      <c r="ED78" s="418"/>
      <c r="EE78" s="418"/>
      <c r="EF78" s="418"/>
      <c r="EG78" s="418"/>
      <c r="EH78" s="418"/>
      <c r="EI78" s="418"/>
      <c r="EJ78" s="418"/>
      <c r="EK78" s="418"/>
      <c r="EL78" s="418"/>
      <c r="EM78" s="418"/>
      <c r="EN78" s="418"/>
      <c r="EO78" s="418"/>
      <c r="EP78" s="418"/>
      <c r="EQ78" s="418"/>
      <c r="ER78" s="418"/>
      <c r="ES78" s="418"/>
      <c r="ET78" s="418"/>
      <c r="EU78" s="418"/>
      <c r="EV78" s="418"/>
      <c r="EW78" s="418"/>
      <c r="EX78" s="423" t="s">
        <v>527</v>
      </c>
      <c r="EY78" s="423"/>
      <c r="EZ78" s="423"/>
      <c r="FA78" s="423"/>
      <c r="FB78" s="423"/>
      <c r="FC78" s="447">
        <v>18</v>
      </c>
      <c r="FD78" s="447"/>
      <c r="FE78" s="447"/>
      <c r="FF78" s="447"/>
      <c r="FG78" s="447"/>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40"/>
      <c r="W79" s="440"/>
      <c r="X79" s="418"/>
      <c r="Y79" s="418"/>
      <c r="Z79" s="418"/>
      <c r="AA79" s="418"/>
      <c r="AB79" s="418"/>
      <c r="AC79" s="418"/>
      <c r="AD79" s="418"/>
      <c r="AE79" s="418"/>
      <c r="AF79" s="418"/>
      <c r="AG79" s="418"/>
      <c r="AH79" s="418"/>
      <c r="AI79" s="418"/>
      <c r="AJ79" s="418"/>
      <c r="AK79" s="418"/>
      <c r="AL79" s="418"/>
      <c r="AM79" s="418"/>
      <c r="AN79" s="418"/>
      <c r="AO79" s="418"/>
      <c r="AP79" s="418"/>
      <c r="AQ79" s="418"/>
      <c r="AR79" s="418"/>
      <c r="AS79" s="418"/>
      <c r="AT79" s="418"/>
      <c r="AU79" s="418"/>
      <c r="AV79" s="418"/>
      <c r="AW79" s="418"/>
      <c r="AX79" s="418"/>
      <c r="AY79" s="423"/>
      <c r="AZ79" s="423"/>
      <c r="BA79" s="423"/>
      <c r="BB79" s="423"/>
      <c r="BC79" s="423"/>
      <c r="BD79" s="447"/>
      <c r="BE79" s="447"/>
      <c r="BF79" s="447"/>
      <c r="BG79" s="447"/>
      <c r="BH79" s="447"/>
      <c r="BI79" s="13"/>
      <c r="BJ79" s="13"/>
      <c r="BK79" s="13"/>
      <c r="BL79" s="13"/>
      <c r="BM79" s="13"/>
      <c r="BN79" s="13"/>
      <c r="BO79" s="13"/>
      <c r="BP79" s="13"/>
      <c r="BQ79" s="13"/>
      <c r="BS79" s="13"/>
      <c r="BT79" s="13"/>
      <c r="BU79" s="13"/>
      <c r="BV79" s="13"/>
      <c r="BW79" s="13"/>
      <c r="BX79" s="293"/>
      <c r="BY79" s="293"/>
      <c r="BZ79" s="293"/>
      <c r="CA79" s="293"/>
      <c r="CB79" s="293"/>
      <c r="CC79" s="293"/>
      <c r="CD79" s="293"/>
      <c r="CE79" s="13"/>
      <c r="CF79" s="440" t="s">
        <v>524</v>
      </c>
      <c r="CG79" s="440"/>
      <c r="CH79" s="418" t="s">
        <v>146</v>
      </c>
      <c r="CI79" s="418"/>
      <c r="CJ79" s="418"/>
      <c r="CK79" s="418"/>
      <c r="CL79" s="418"/>
      <c r="CM79" s="418"/>
      <c r="CN79" s="418"/>
      <c r="CO79" s="418"/>
      <c r="CP79" s="418"/>
      <c r="CQ79" s="418"/>
      <c r="CR79" s="418"/>
      <c r="CS79" s="418"/>
      <c r="CT79" s="418"/>
      <c r="CU79" s="418"/>
      <c r="CV79" s="418"/>
      <c r="CW79" s="418"/>
      <c r="CX79" s="418"/>
      <c r="CY79" s="418"/>
      <c r="CZ79" s="418"/>
      <c r="DA79" s="418"/>
      <c r="DB79" s="418"/>
      <c r="DC79" s="418"/>
      <c r="DD79" s="418"/>
      <c r="DE79" s="418"/>
      <c r="DF79" s="418"/>
      <c r="DG79" s="418"/>
      <c r="DH79" s="418"/>
      <c r="DI79" s="423" t="s">
        <v>530</v>
      </c>
      <c r="DJ79" s="423"/>
      <c r="DK79" s="423"/>
      <c r="DL79" s="423"/>
      <c r="DM79" s="423"/>
      <c r="DN79" s="447">
        <v>17</v>
      </c>
      <c r="DO79" s="447"/>
      <c r="DP79" s="447"/>
      <c r="DQ79" s="447"/>
      <c r="DR79" s="447"/>
      <c r="DS79" s="301"/>
      <c r="DT79" s="301"/>
      <c r="DU79" s="911" t="s">
        <v>524</v>
      </c>
      <c r="DV79" s="912"/>
      <c r="DW79" s="418" t="s">
        <v>526</v>
      </c>
      <c r="DX79" s="418"/>
      <c r="DY79" s="418"/>
      <c r="DZ79" s="418"/>
      <c r="EA79" s="418"/>
      <c r="EB79" s="418"/>
      <c r="EC79" s="418"/>
      <c r="ED79" s="418"/>
      <c r="EE79" s="418"/>
      <c r="EF79" s="418"/>
      <c r="EG79" s="418"/>
      <c r="EH79" s="418"/>
      <c r="EI79" s="418"/>
      <c r="EJ79" s="418"/>
      <c r="EK79" s="418"/>
      <c r="EL79" s="418"/>
      <c r="EM79" s="418"/>
      <c r="EN79" s="418"/>
      <c r="EO79" s="418"/>
      <c r="EP79" s="418"/>
      <c r="EQ79" s="418"/>
      <c r="ER79" s="418"/>
      <c r="ES79" s="418"/>
      <c r="ET79" s="418"/>
      <c r="EU79" s="418"/>
      <c r="EV79" s="418"/>
      <c r="EW79" s="418"/>
      <c r="EX79" s="423" t="s">
        <v>525</v>
      </c>
      <c r="EY79" s="423"/>
      <c r="EZ79" s="423"/>
      <c r="FA79" s="423"/>
      <c r="FB79" s="423"/>
      <c r="FC79" s="447">
        <v>19</v>
      </c>
      <c r="FD79" s="447"/>
      <c r="FE79" s="447"/>
      <c r="FF79" s="447"/>
      <c r="FG79" s="447"/>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40"/>
      <c r="W80" s="440"/>
      <c r="X80" s="418"/>
      <c r="Y80" s="418"/>
      <c r="Z80" s="418"/>
      <c r="AA80" s="418"/>
      <c r="AB80" s="418"/>
      <c r="AC80" s="418"/>
      <c r="AD80" s="418"/>
      <c r="AE80" s="418"/>
      <c r="AF80" s="418"/>
      <c r="AG80" s="418"/>
      <c r="AH80" s="418"/>
      <c r="AI80" s="418"/>
      <c r="AJ80" s="418"/>
      <c r="AK80" s="418"/>
      <c r="AL80" s="418"/>
      <c r="AM80" s="418"/>
      <c r="AN80" s="418"/>
      <c r="AO80" s="418"/>
      <c r="AP80" s="418"/>
      <c r="AQ80" s="418"/>
      <c r="AR80" s="418"/>
      <c r="AS80" s="418"/>
      <c r="AT80" s="418"/>
      <c r="AU80" s="418"/>
      <c r="AV80" s="418"/>
      <c r="AW80" s="418"/>
      <c r="AX80" s="418"/>
      <c r="AY80" s="423"/>
      <c r="AZ80" s="423"/>
      <c r="BA80" s="423"/>
      <c r="BB80" s="423"/>
      <c r="BC80" s="423"/>
      <c r="BD80" s="447"/>
      <c r="BE80" s="447"/>
      <c r="BF80" s="447"/>
      <c r="BG80" s="447"/>
      <c r="BH80" s="447"/>
      <c r="BI80" s="13"/>
      <c r="BJ80" s="13"/>
      <c r="BK80" s="13"/>
      <c r="BL80" s="13"/>
      <c r="BM80" s="13"/>
      <c r="BN80" s="13"/>
      <c r="BO80" s="13"/>
      <c r="BP80" s="13"/>
      <c r="BQ80" s="13"/>
      <c r="BS80" s="13"/>
      <c r="BT80" s="13"/>
      <c r="BU80" s="13"/>
      <c r="BV80" s="13"/>
      <c r="BW80" s="13"/>
      <c r="BX80" s="298"/>
      <c r="BY80" s="299"/>
      <c r="BZ80" s="299"/>
      <c r="CA80" s="299"/>
      <c r="CB80" s="299"/>
      <c r="CC80" s="299"/>
      <c r="CD80" s="299"/>
      <c r="CE80" s="13"/>
      <c r="CF80" s="440" t="s">
        <v>524</v>
      </c>
      <c r="CG80" s="440"/>
      <c r="CH80" s="418" t="s">
        <v>119</v>
      </c>
      <c r="CI80" s="418"/>
      <c r="CJ80" s="418"/>
      <c r="CK80" s="418"/>
      <c r="CL80" s="418"/>
      <c r="CM80" s="418"/>
      <c r="CN80" s="418"/>
      <c r="CO80" s="418"/>
      <c r="CP80" s="418"/>
      <c r="CQ80" s="418"/>
      <c r="CR80" s="418"/>
      <c r="CS80" s="418"/>
      <c r="CT80" s="418"/>
      <c r="CU80" s="418"/>
      <c r="CV80" s="418"/>
      <c r="CW80" s="418"/>
      <c r="CX80" s="418"/>
      <c r="CY80" s="418"/>
      <c r="CZ80" s="418"/>
      <c r="DA80" s="418"/>
      <c r="DB80" s="418"/>
      <c r="DC80" s="418"/>
      <c r="DD80" s="418"/>
      <c r="DE80" s="418"/>
      <c r="DF80" s="418"/>
      <c r="DG80" s="418"/>
      <c r="DH80" s="418"/>
      <c r="DI80" s="423" t="s">
        <v>529</v>
      </c>
      <c r="DJ80" s="423"/>
      <c r="DK80" s="423"/>
      <c r="DL80" s="423"/>
      <c r="DM80" s="423"/>
      <c r="DN80" s="447">
        <v>17</v>
      </c>
      <c r="DO80" s="447"/>
      <c r="DP80" s="447"/>
      <c r="DQ80" s="447"/>
      <c r="DR80" s="447"/>
      <c r="DS80" s="301"/>
      <c r="DT80" s="301"/>
      <c r="DU80" s="462" t="s">
        <v>524</v>
      </c>
      <c r="DV80" s="463"/>
      <c r="DW80" s="418" t="s">
        <v>523</v>
      </c>
      <c r="DX80" s="418"/>
      <c r="DY80" s="418"/>
      <c r="DZ80" s="418"/>
      <c r="EA80" s="418"/>
      <c r="EB80" s="418"/>
      <c r="EC80" s="418"/>
      <c r="ED80" s="418"/>
      <c r="EE80" s="418"/>
      <c r="EF80" s="418"/>
      <c r="EG80" s="418"/>
      <c r="EH80" s="418"/>
      <c r="EI80" s="418"/>
      <c r="EJ80" s="418"/>
      <c r="EK80" s="418"/>
      <c r="EL80" s="418"/>
      <c r="EM80" s="418"/>
      <c r="EN80" s="418"/>
      <c r="EO80" s="418"/>
      <c r="EP80" s="418"/>
      <c r="EQ80" s="418"/>
      <c r="ER80" s="418"/>
      <c r="ES80" s="418"/>
      <c r="ET80" s="418"/>
      <c r="EU80" s="418"/>
      <c r="EV80" s="418"/>
      <c r="EW80" s="418"/>
      <c r="EX80" s="423" t="s">
        <v>522</v>
      </c>
      <c r="EY80" s="423"/>
      <c r="EZ80" s="423"/>
      <c r="FA80" s="423"/>
      <c r="FB80" s="423"/>
      <c r="FC80" s="447">
        <v>20</v>
      </c>
      <c r="FD80" s="447"/>
      <c r="FE80" s="447"/>
      <c r="FF80" s="447"/>
      <c r="FG80" s="447"/>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40"/>
      <c r="W81" s="440"/>
      <c r="X81" s="418"/>
      <c r="Y81" s="418"/>
      <c r="Z81" s="418"/>
      <c r="AA81" s="418"/>
      <c r="AB81" s="418"/>
      <c r="AC81" s="418"/>
      <c r="AD81" s="418"/>
      <c r="AE81" s="418"/>
      <c r="AF81" s="418"/>
      <c r="AG81" s="418"/>
      <c r="AH81" s="418"/>
      <c r="AI81" s="418"/>
      <c r="AJ81" s="418"/>
      <c r="AK81" s="418"/>
      <c r="AL81" s="418"/>
      <c r="AM81" s="418"/>
      <c r="AN81" s="418"/>
      <c r="AO81" s="418"/>
      <c r="AP81" s="418"/>
      <c r="AQ81" s="418"/>
      <c r="AR81" s="418"/>
      <c r="AS81" s="418"/>
      <c r="AT81" s="418"/>
      <c r="AU81" s="418"/>
      <c r="AV81" s="418"/>
      <c r="AW81" s="418"/>
      <c r="AX81" s="418"/>
      <c r="AY81" s="423"/>
      <c r="AZ81" s="423"/>
      <c r="BA81" s="423"/>
      <c r="BB81" s="423"/>
      <c r="BC81" s="423"/>
      <c r="BD81" s="447"/>
      <c r="BE81" s="447"/>
      <c r="BF81" s="447"/>
      <c r="BG81" s="447"/>
      <c r="BH81" s="447"/>
      <c r="BI81" s="13"/>
      <c r="BJ81" s="13"/>
      <c r="BK81" s="13"/>
      <c r="BL81" s="13"/>
      <c r="BM81" s="13"/>
      <c r="BN81" s="13"/>
      <c r="BO81" s="13"/>
      <c r="BP81" s="13"/>
      <c r="BQ81" s="13"/>
      <c r="BS81" s="13"/>
      <c r="BT81" s="13"/>
      <c r="BU81" s="13"/>
      <c r="BV81" s="13"/>
      <c r="BW81" s="13"/>
      <c r="BX81" s="302"/>
      <c r="BY81" s="302"/>
      <c r="BZ81" s="302"/>
      <c r="CA81" s="302"/>
      <c r="CB81" s="302"/>
      <c r="CC81" s="302"/>
      <c r="CD81" s="302"/>
      <c r="CE81" s="13"/>
      <c r="CF81" s="419" t="s">
        <v>524</v>
      </c>
      <c r="CG81" s="419"/>
      <c r="CH81" s="418" t="s">
        <v>528</v>
      </c>
      <c r="CI81" s="418"/>
      <c r="CJ81" s="418"/>
      <c r="CK81" s="418"/>
      <c r="CL81" s="418"/>
      <c r="CM81" s="418"/>
      <c r="CN81" s="418"/>
      <c r="CO81" s="418"/>
      <c r="CP81" s="418"/>
      <c r="CQ81" s="418"/>
      <c r="CR81" s="418"/>
      <c r="CS81" s="418"/>
      <c r="CT81" s="418"/>
      <c r="CU81" s="418"/>
      <c r="CV81" s="418"/>
      <c r="CW81" s="418"/>
      <c r="CX81" s="418"/>
      <c r="CY81" s="418"/>
      <c r="CZ81" s="418"/>
      <c r="DA81" s="418"/>
      <c r="DB81" s="418"/>
      <c r="DC81" s="418"/>
      <c r="DD81" s="418"/>
      <c r="DE81" s="418"/>
      <c r="DF81" s="418"/>
      <c r="DG81" s="418"/>
      <c r="DH81" s="418"/>
      <c r="DI81" s="423" t="s">
        <v>527</v>
      </c>
      <c r="DJ81" s="423"/>
      <c r="DK81" s="423"/>
      <c r="DL81" s="423"/>
      <c r="DM81" s="423"/>
      <c r="DN81" s="447">
        <v>18</v>
      </c>
      <c r="DO81" s="447"/>
      <c r="DP81" s="447"/>
      <c r="DQ81" s="447"/>
      <c r="DR81" s="447"/>
      <c r="DS81" s="301"/>
      <c r="DT81" s="301"/>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40"/>
      <c r="W82" s="440"/>
      <c r="X82" s="418"/>
      <c r="Y82" s="418"/>
      <c r="Z82" s="418"/>
      <c r="AA82" s="418"/>
      <c r="AB82" s="418"/>
      <c r="AC82" s="418"/>
      <c r="AD82" s="418"/>
      <c r="AE82" s="418"/>
      <c r="AF82" s="418"/>
      <c r="AG82" s="418"/>
      <c r="AH82" s="418"/>
      <c r="AI82" s="418"/>
      <c r="AJ82" s="418"/>
      <c r="AK82" s="418"/>
      <c r="AL82" s="418"/>
      <c r="AM82" s="418"/>
      <c r="AN82" s="418"/>
      <c r="AO82" s="418"/>
      <c r="AP82" s="418"/>
      <c r="AQ82" s="418"/>
      <c r="AR82" s="418"/>
      <c r="AS82" s="418"/>
      <c r="AT82" s="418"/>
      <c r="AU82" s="418"/>
      <c r="AV82" s="418"/>
      <c r="AW82" s="418"/>
      <c r="AX82" s="418"/>
      <c r="AY82" s="423"/>
      <c r="AZ82" s="423"/>
      <c r="BA82" s="423"/>
      <c r="BB82" s="423"/>
      <c r="BC82" s="423"/>
      <c r="BD82" s="447"/>
      <c r="BE82" s="447"/>
      <c r="BF82" s="447"/>
      <c r="BG82" s="447"/>
      <c r="BH82" s="447"/>
      <c r="BI82" s="13"/>
      <c r="BJ82" s="13"/>
      <c r="BK82" s="13"/>
      <c r="BL82" s="13"/>
      <c r="BM82" s="13"/>
      <c r="BN82" s="13"/>
      <c r="BO82" s="13"/>
      <c r="BP82" s="13"/>
      <c r="BQ82" s="13"/>
      <c r="BS82" s="13"/>
      <c r="BT82" s="13"/>
      <c r="BU82" s="13"/>
      <c r="BV82" s="13"/>
      <c r="BW82" s="13"/>
      <c r="BX82" s="302"/>
      <c r="BY82" s="302"/>
      <c r="BZ82" s="302"/>
      <c r="CA82" s="302"/>
      <c r="CB82" s="302"/>
      <c r="CC82" s="302"/>
      <c r="CD82" s="302"/>
      <c r="CE82" s="13"/>
      <c r="CF82" s="419" t="s">
        <v>524</v>
      </c>
      <c r="CG82" s="419"/>
      <c r="CH82" s="418" t="s">
        <v>526</v>
      </c>
      <c r="CI82" s="418"/>
      <c r="CJ82" s="418"/>
      <c r="CK82" s="418"/>
      <c r="CL82" s="418"/>
      <c r="CM82" s="418"/>
      <c r="CN82" s="418"/>
      <c r="CO82" s="418"/>
      <c r="CP82" s="418"/>
      <c r="CQ82" s="418"/>
      <c r="CR82" s="418"/>
      <c r="CS82" s="418"/>
      <c r="CT82" s="418"/>
      <c r="CU82" s="418"/>
      <c r="CV82" s="418"/>
      <c r="CW82" s="418"/>
      <c r="CX82" s="418"/>
      <c r="CY82" s="418"/>
      <c r="CZ82" s="418"/>
      <c r="DA82" s="418"/>
      <c r="DB82" s="418"/>
      <c r="DC82" s="418"/>
      <c r="DD82" s="418"/>
      <c r="DE82" s="418"/>
      <c r="DF82" s="418"/>
      <c r="DG82" s="418"/>
      <c r="DH82" s="418"/>
      <c r="DI82" s="423" t="s">
        <v>525</v>
      </c>
      <c r="DJ82" s="423"/>
      <c r="DK82" s="423"/>
      <c r="DL82" s="423"/>
      <c r="DM82" s="423"/>
      <c r="DN82" s="447">
        <v>19</v>
      </c>
      <c r="DO82" s="447"/>
      <c r="DP82" s="447"/>
      <c r="DQ82" s="447"/>
      <c r="DR82" s="447"/>
      <c r="DS82" s="301"/>
      <c r="DT82" s="301"/>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10"/>
      <c r="W83" s="910"/>
      <c r="X83" s="418"/>
      <c r="Y83" s="418"/>
      <c r="Z83" s="418"/>
      <c r="AA83" s="418"/>
      <c r="AB83" s="418"/>
      <c r="AC83" s="418"/>
      <c r="AD83" s="418"/>
      <c r="AE83" s="418"/>
      <c r="AF83" s="418"/>
      <c r="AG83" s="418"/>
      <c r="AH83" s="418"/>
      <c r="AI83" s="418"/>
      <c r="AJ83" s="418"/>
      <c r="AK83" s="418"/>
      <c r="AL83" s="418"/>
      <c r="AM83" s="418"/>
      <c r="AN83" s="418"/>
      <c r="AO83" s="418"/>
      <c r="AP83" s="418"/>
      <c r="AQ83" s="418"/>
      <c r="AR83" s="418"/>
      <c r="AS83" s="418"/>
      <c r="AT83" s="418"/>
      <c r="AU83" s="418"/>
      <c r="AV83" s="418"/>
      <c r="AW83" s="418"/>
      <c r="AX83" s="418"/>
      <c r="AY83" s="423"/>
      <c r="AZ83" s="423"/>
      <c r="BA83" s="423"/>
      <c r="BB83" s="423"/>
      <c r="BC83" s="423"/>
      <c r="BD83" s="447"/>
      <c r="BE83" s="447"/>
      <c r="BF83" s="447"/>
      <c r="BG83" s="447"/>
      <c r="BH83" s="447"/>
      <c r="BI83" s="13"/>
      <c r="BJ83" s="13"/>
      <c r="BK83" s="13"/>
      <c r="BL83" s="13"/>
      <c r="BM83" s="13"/>
      <c r="BN83" s="13"/>
      <c r="BO83" s="13"/>
      <c r="BP83" s="13"/>
      <c r="BQ83" s="13"/>
      <c r="BS83" s="13"/>
      <c r="BT83" s="13"/>
      <c r="BU83" s="13"/>
      <c r="BV83" s="13"/>
      <c r="BW83" s="13"/>
      <c r="BX83" s="302"/>
      <c r="BY83" s="302"/>
      <c r="BZ83" s="302"/>
      <c r="CA83" s="302"/>
      <c r="CB83" s="302"/>
      <c r="CC83" s="302"/>
      <c r="CD83" s="302"/>
      <c r="CE83" s="13"/>
      <c r="CF83" s="910" t="s">
        <v>524</v>
      </c>
      <c r="CG83" s="910"/>
      <c r="CH83" s="418" t="s">
        <v>523</v>
      </c>
      <c r="CI83" s="418"/>
      <c r="CJ83" s="418"/>
      <c r="CK83" s="418"/>
      <c r="CL83" s="418"/>
      <c r="CM83" s="418"/>
      <c r="CN83" s="418"/>
      <c r="CO83" s="418"/>
      <c r="CP83" s="418"/>
      <c r="CQ83" s="418"/>
      <c r="CR83" s="418"/>
      <c r="CS83" s="418"/>
      <c r="CT83" s="418"/>
      <c r="CU83" s="418"/>
      <c r="CV83" s="418"/>
      <c r="CW83" s="418"/>
      <c r="CX83" s="418"/>
      <c r="CY83" s="418"/>
      <c r="CZ83" s="418"/>
      <c r="DA83" s="418"/>
      <c r="DB83" s="418"/>
      <c r="DC83" s="418"/>
      <c r="DD83" s="418"/>
      <c r="DE83" s="418"/>
      <c r="DF83" s="418"/>
      <c r="DG83" s="418"/>
      <c r="DH83" s="418"/>
      <c r="DI83" s="423" t="s">
        <v>522</v>
      </c>
      <c r="DJ83" s="423"/>
      <c r="DK83" s="423"/>
      <c r="DL83" s="423"/>
      <c r="DM83" s="423"/>
      <c r="DN83" s="447">
        <v>20</v>
      </c>
      <c r="DO83" s="447"/>
      <c r="DP83" s="447"/>
      <c r="DQ83" s="447"/>
      <c r="DR83" s="447"/>
      <c r="DS83" s="301"/>
      <c r="DT83" s="301"/>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8"/>
      <c r="BY84" s="300"/>
      <c r="BZ84" s="300"/>
      <c r="CA84" s="300"/>
      <c r="CB84" s="300"/>
      <c r="CC84" s="300"/>
      <c r="CD84" s="300"/>
      <c r="CE84" s="13"/>
      <c r="CF84" s="13"/>
      <c r="CG84" s="13"/>
      <c r="CH84" s="13"/>
      <c r="CI84" s="13"/>
      <c r="ES84" s="299"/>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8"/>
      <c r="BY85" s="298"/>
      <c r="BZ85" s="298"/>
      <c r="CA85" s="298"/>
      <c r="CB85" s="298"/>
      <c r="CC85" s="298"/>
      <c r="CD85" s="298"/>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4"/>
      <c r="CM92" s="297"/>
      <c r="CN92" s="297"/>
      <c r="CO92" s="297"/>
      <c r="CP92" s="297"/>
      <c r="CQ92" s="297"/>
      <c r="CR92" s="297"/>
      <c r="CS92" s="294"/>
      <c r="CT92" s="294"/>
      <c r="CU92" s="294"/>
      <c r="CV92" s="294"/>
      <c r="CW92" s="295"/>
      <c r="CX92" s="295"/>
      <c r="CY92" s="295"/>
      <c r="CZ92" s="295"/>
      <c r="DA92" s="295"/>
      <c r="DB92" s="295"/>
      <c r="DC92" s="295"/>
      <c r="DD92" s="295"/>
      <c r="DE92" s="295"/>
      <c r="DF92" s="295"/>
      <c r="DG92" s="295"/>
      <c r="DH92" s="295"/>
      <c r="DI92" s="295"/>
      <c r="DJ92" s="295"/>
      <c r="DK92" s="295"/>
      <c r="DL92" s="295"/>
      <c r="DM92" s="295"/>
      <c r="DN92" s="295"/>
      <c r="DO92" s="295"/>
      <c r="DP92" s="295"/>
      <c r="DQ92" s="295"/>
      <c r="DR92" s="295"/>
      <c r="DS92" s="295"/>
      <c r="DT92" s="295"/>
      <c r="DU92" s="295"/>
      <c r="DV92" s="295"/>
      <c r="DW92" s="295"/>
      <c r="DX92" s="295"/>
      <c r="DY92" s="295"/>
      <c r="DZ92" s="295"/>
      <c r="EA92" s="295"/>
      <c r="EB92" s="295"/>
      <c r="EC92" s="295"/>
      <c r="ED92" s="295"/>
      <c r="EE92" s="295"/>
      <c r="EF92" s="295"/>
      <c r="EG92" s="295"/>
      <c r="EH92" s="295"/>
      <c r="EI92" s="295"/>
      <c r="EJ92" s="295"/>
      <c r="EK92" s="295"/>
      <c r="EL92" s="295"/>
      <c r="EM92" s="295"/>
      <c r="EN92" s="295"/>
      <c r="EO92" s="295"/>
      <c r="EP92" s="295"/>
      <c r="EQ92" s="295"/>
      <c r="ER92" s="295"/>
      <c r="ES92" s="295"/>
      <c r="ET92" s="295"/>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4" t="s">
        <v>521</v>
      </c>
      <c r="CL93" s="294"/>
      <c r="CM93" s="294"/>
      <c r="CN93" s="294"/>
      <c r="CO93" s="294"/>
      <c r="CP93" s="294"/>
      <c r="CQ93" s="294"/>
      <c r="CR93" s="294"/>
      <c r="CS93" s="294"/>
      <c r="CT93" s="294"/>
      <c r="CU93" s="294"/>
      <c r="CV93" s="294"/>
      <c r="CW93" s="294"/>
      <c r="CX93" s="294"/>
      <c r="CY93" s="294"/>
      <c r="CZ93" s="294"/>
      <c r="DA93" s="294"/>
      <c r="DB93" s="294"/>
      <c r="DC93" s="294"/>
      <c r="DD93" s="294"/>
      <c r="DE93" s="294"/>
      <c r="DF93" s="294"/>
      <c r="DG93" s="294"/>
      <c r="DH93" s="294"/>
      <c r="DI93" s="294"/>
      <c r="DJ93" s="294"/>
      <c r="DK93" s="294"/>
      <c r="DL93" s="294"/>
      <c r="DM93" s="294"/>
      <c r="DN93" s="294"/>
      <c r="DO93" s="294"/>
      <c r="DP93" s="294"/>
      <c r="DQ93" s="294"/>
      <c r="DR93" s="294"/>
      <c r="DS93" s="294"/>
      <c r="DT93" s="294"/>
      <c r="DU93" s="294"/>
      <c r="DV93" s="294"/>
      <c r="DW93" s="294"/>
      <c r="DX93" s="294"/>
      <c r="DY93" s="294"/>
      <c r="DZ93" s="294"/>
      <c r="EA93" s="294"/>
      <c r="EB93" s="294"/>
      <c r="EC93" s="294"/>
      <c r="ED93" s="294"/>
      <c r="EE93" s="294"/>
      <c r="EF93" s="294"/>
      <c r="EG93" s="294"/>
      <c r="EH93" s="294"/>
      <c r="EI93" s="294"/>
      <c r="EJ93" s="294"/>
      <c r="EK93" s="294"/>
      <c r="EL93" s="294"/>
      <c r="EM93" s="294"/>
      <c r="EN93" s="294"/>
      <c r="EO93" s="294"/>
      <c r="EP93" s="294"/>
      <c r="EQ93" s="294"/>
      <c r="ER93" s="294"/>
      <c r="ES93" s="294"/>
      <c r="ET93" s="294"/>
      <c r="EU93" s="294"/>
      <c r="EV93" s="294"/>
      <c r="EW93" s="294"/>
      <c r="EX93" s="294"/>
      <c r="EY93" s="294"/>
      <c r="EZ93" s="294"/>
      <c r="FA93" s="294"/>
      <c r="FB93" s="294"/>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4" t="s">
        <v>668</v>
      </c>
      <c r="CM95" s="296"/>
      <c r="CN95" s="296"/>
      <c r="CO95" s="296"/>
      <c r="CP95" s="296"/>
      <c r="CQ95" s="296"/>
      <c r="CR95" s="296"/>
      <c r="CS95" s="294"/>
      <c r="CT95" s="294"/>
      <c r="CU95" s="294"/>
      <c r="CV95" s="294"/>
      <c r="CW95" s="295"/>
      <c r="CX95" s="295"/>
      <c r="CY95" s="295"/>
      <c r="CZ95" s="295"/>
      <c r="DA95" s="295"/>
      <c r="DB95" s="295"/>
      <c r="DC95" s="295"/>
      <c r="DD95" s="295"/>
      <c r="DE95" s="295"/>
      <c r="DF95" s="295"/>
      <c r="DG95" s="295"/>
      <c r="DH95" s="295"/>
      <c r="DI95" s="295"/>
      <c r="DJ95" s="295"/>
      <c r="DK95" s="295"/>
      <c r="DL95" s="295"/>
      <c r="DM95" s="295"/>
      <c r="DN95" s="295"/>
      <c r="DO95" s="295"/>
      <c r="DP95" s="295"/>
      <c r="DQ95" s="295"/>
      <c r="DR95" s="295"/>
      <c r="DS95" s="295"/>
      <c r="DT95" s="295"/>
      <c r="DU95" s="295"/>
      <c r="DV95" s="295"/>
      <c r="DW95" s="295"/>
      <c r="DX95" s="295"/>
      <c r="DY95" s="295"/>
      <c r="DZ95" s="295"/>
      <c r="EA95" s="295"/>
      <c r="EB95" s="295"/>
      <c r="EC95" s="295"/>
      <c r="ED95" s="295"/>
      <c r="EE95" s="295"/>
      <c r="EF95" s="295"/>
      <c r="EG95" s="295"/>
      <c r="EH95" s="295"/>
      <c r="EI95" s="295"/>
      <c r="EJ95" s="295"/>
      <c r="EK95" s="295"/>
      <c r="EL95" s="295"/>
      <c r="EM95" s="295"/>
      <c r="EN95" s="295"/>
      <c r="EO95" s="295"/>
      <c r="EP95" s="295"/>
      <c r="EQ95" s="295"/>
      <c r="ER95" s="295"/>
      <c r="ES95" s="295"/>
      <c r="ET95" s="295"/>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46" t="s">
        <v>520</v>
      </c>
      <c r="CL96" s="446"/>
      <c r="CM96" s="446"/>
      <c r="CN96" s="446"/>
      <c r="CO96" s="446"/>
      <c r="CP96" s="446"/>
      <c r="CQ96" s="446"/>
      <c r="CR96" s="446"/>
      <c r="CS96" s="446"/>
      <c r="CT96" s="446"/>
      <c r="CU96" s="446"/>
      <c r="CV96" s="446"/>
      <c r="CW96" s="446"/>
      <c r="CX96" s="446"/>
      <c r="CY96" s="446"/>
      <c r="CZ96" s="446"/>
      <c r="DA96" s="446"/>
      <c r="DB96" s="446"/>
      <c r="DC96" s="446"/>
      <c r="DD96" s="446"/>
      <c r="DE96" s="446"/>
      <c r="DF96" s="446"/>
      <c r="DG96" s="446"/>
      <c r="DH96" s="446"/>
      <c r="DI96" s="446"/>
      <c r="DJ96" s="446"/>
      <c r="DK96" s="446"/>
      <c r="DL96" s="446"/>
      <c r="DM96" s="446"/>
      <c r="DN96" s="446"/>
      <c r="DO96" s="446"/>
      <c r="DP96" s="446"/>
      <c r="DQ96" s="446"/>
      <c r="DR96" s="446"/>
      <c r="DS96" s="446"/>
      <c r="DT96" s="446"/>
      <c r="DU96" s="446"/>
      <c r="DV96" s="446"/>
      <c r="DW96" s="446"/>
      <c r="DX96" s="446"/>
      <c r="DY96" s="446"/>
      <c r="DZ96" s="446"/>
      <c r="EA96" s="446"/>
      <c r="EB96" s="446"/>
      <c r="EC96" s="446"/>
      <c r="ED96" s="446"/>
      <c r="EE96" s="446"/>
      <c r="EF96" s="446"/>
      <c r="EG96" s="446"/>
      <c r="EH96" s="446"/>
      <c r="EI96" s="446"/>
      <c r="EJ96" s="446"/>
      <c r="EK96" s="446"/>
      <c r="EL96" s="446"/>
      <c r="EM96" s="446"/>
      <c r="EN96" s="446"/>
      <c r="EO96" s="446"/>
      <c r="EP96" s="446"/>
      <c r="EQ96" s="446"/>
      <c r="ER96" s="446"/>
      <c r="ES96" s="446"/>
      <c r="ET96" s="446"/>
      <c r="EU96" s="446"/>
      <c r="EV96" s="446"/>
      <c r="EW96" s="446"/>
      <c r="EX96" s="446"/>
      <c r="EY96" s="446"/>
      <c r="EZ96" s="446"/>
      <c r="FA96" s="446"/>
      <c r="FB96" s="446"/>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46"/>
      <c r="CL97" s="446"/>
      <c r="CM97" s="446"/>
      <c r="CN97" s="446"/>
      <c r="CO97" s="446"/>
      <c r="CP97" s="446"/>
      <c r="CQ97" s="446"/>
      <c r="CR97" s="446"/>
      <c r="CS97" s="446"/>
      <c r="CT97" s="446"/>
      <c r="CU97" s="446"/>
      <c r="CV97" s="446"/>
      <c r="CW97" s="446"/>
      <c r="CX97" s="446"/>
      <c r="CY97" s="446"/>
      <c r="CZ97" s="446"/>
      <c r="DA97" s="446"/>
      <c r="DB97" s="446"/>
      <c r="DC97" s="446"/>
      <c r="DD97" s="446"/>
      <c r="DE97" s="446"/>
      <c r="DF97" s="446"/>
      <c r="DG97" s="446"/>
      <c r="DH97" s="446"/>
      <c r="DI97" s="446"/>
      <c r="DJ97" s="446"/>
      <c r="DK97" s="446"/>
      <c r="DL97" s="446"/>
      <c r="DM97" s="446"/>
      <c r="DN97" s="446"/>
      <c r="DO97" s="446"/>
      <c r="DP97" s="446"/>
      <c r="DQ97" s="446"/>
      <c r="DR97" s="446"/>
      <c r="DS97" s="446"/>
      <c r="DT97" s="446"/>
      <c r="DU97" s="446"/>
      <c r="DV97" s="446"/>
      <c r="DW97" s="446"/>
      <c r="DX97" s="446"/>
      <c r="DY97" s="446"/>
      <c r="DZ97" s="446"/>
      <c r="EA97" s="446"/>
      <c r="EB97" s="446"/>
      <c r="EC97" s="446"/>
      <c r="ED97" s="446"/>
      <c r="EE97" s="446"/>
      <c r="EF97" s="446"/>
      <c r="EG97" s="446"/>
      <c r="EH97" s="446"/>
      <c r="EI97" s="446"/>
      <c r="EJ97" s="446"/>
      <c r="EK97" s="446"/>
      <c r="EL97" s="446"/>
      <c r="EM97" s="446"/>
      <c r="EN97" s="446"/>
      <c r="EO97" s="446"/>
      <c r="EP97" s="446"/>
      <c r="EQ97" s="446"/>
      <c r="ER97" s="446"/>
      <c r="ES97" s="446"/>
      <c r="ET97" s="446"/>
      <c r="EU97" s="446"/>
      <c r="EV97" s="446"/>
      <c r="EW97" s="446"/>
      <c r="EX97" s="446"/>
      <c r="EY97" s="446"/>
      <c r="EZ97" s="446"/>
      <c r="FA97" s="446"/>
      <c r="FB97" s="446"/>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46"/>
      <c r="CL98" s="446"/>
      <c r="CM98" s="446"/>
      <c r="CN98" s="446"/>
      <c r="CO98" s="446"/>
      <c r="CP98" s="446"/>
      <c r="CQ98" s="446"/>
      <c r="CR98" s="446"/>
      <c r="CS98" s="446"/>
      <c r="CT98" s="446"/>
      <c r="CU98" s="446"/>
      <c r="CV98" s="446"/>
      <c r="CW98" s="446"/>
      <c r="CX98" s="446"/>
      <c r="CY98" s="446"/>
      <c r="CZ98" s="446"/>
      <c r="DA98" s="446"/>
      <c r="DB98" s="446"/>
      <c r="DC98" s="446"/>
      <c r="DD98" s="446"/>
      <c r="DE98" s="446"/>
      <c r="DF98" s="446"/>
      <c r="DG98" s="446"/>
      <c r="DH98" s="446"/>
      <c r="DI98" s="446"/>
      <c r="DJ98" s="446"/>
      <c r="DK98" s="446"/>
      <c r="DL98" s="446"/>
      <c r="DM98" s="446"/>
      <c r="DN98" s="446"/>
      <c r="DO98" s="446"/>
      <c r="DP98" s="446"/>
      <c r="DQ98" s="446"/>
      <c r="DR98" s="446"/>
      <c r="DS98" s="446"/>
      <c r="DT98" s="446"/>
      <c r="DU98" s="446"/>
      <c r="DV98" s="446"/>
      <c r="DW98" s="446"/>
      <c r="DX98" s="446"/>
      <c r="DY98" s="446"/>
      <c r="DZ98" s="446"/>
      <c r="EA98" s="446"/>
      <c r="EB98" s="446"/>
      <c r="EC98" s="446"/>
      <c r="ED98" s="446"/>
      <c r="EE98" s="446"/>
      <c r="EF98" s="446"/>
      <c r="EG98" s="446"/>
      <c r="EH98" s="446"/>
      <c r="EI98" s="446"/>
      <c r="EJ98" s="446"/>
      <c r="EK98" s="446"/>
      <c r="EL98" s="446"/>
      <c r="EM98" s="446"/>
      <c r="EN98" s="446"/>
      <c r="EO98" s="446"/>
      <c r="EP98" s="446"/>
      <c r="EQ98" s="446"/>
      <c r="ER98" s="446"/>
      <c r="ES98" s="446"/>
      <c r="ET98" s="446"/>
      <c r="EU98" s="446"/>
      <c r="EV98" s="446"/>
      <c r="EW98" s="446"/>
      <c r="EX98" s="446"/>
      <c r="EY98" s="446"/>
      <c r="EZ98" s="446"/>
      <c r="FA98" s="446"/>
      <c r="FB98" s="446"/>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46"/>
      <c r="CL99" s="446"/>
      <c r="CM99" s="446"/>
      <c r="CN99" s="446"/>
      <c r="CO99" s="446"/>
      <c r="CP99" s="446"/>
      <c r="CQ99" s="446"/>
      <c r="CR99" s="446"/>
      <c r="CS99" s="446"/>
      <c r="CT99" s="446"/>
      <c r="CU99" s="446"/>
      <c r="CV99" s="446"/>
      <c r="CW99" s="446"/>
      <c r="CX99" s="446"/>
      <c r="CY99" s="446"/>
      <c r="CZ99" s="446"/>
      <c r="DA99" s="446"/>
      <c r="DB99" s="446"/>
      <c r="DC99" s="446"/>
      <c r="DD99" s="446"/>
      <c r="DE99" s="446"/>
      <c r="DF99" s="446"/>
      <c r="DG99" s="446"/>
      <c r="DH99" s="446"/>
      <c r="DI99" s="446"/>
      <c r="DJ99" s="446"/>
      <c r="DK99" s="446"/>
      <c r="DL99" s="446"/>
      <c r="DM99" s="446"/>
      <c r="DN99" s="446"/>
      <c r="DO99" s="446"/>
      <c r="DP99" s="446"/>
      <c r="DQ99" s="446"/>
      <c r="DR99" s="446"/>
      <c r="DS99" s="446"/>
      <c r="DT99" s="446"/>
      <c r="DU99" s="446"/>
      <c r="DV99" s="446"/>
      <c r="DW99" s="446"/>
      <c r="DX99" s="446"/>
      <c r="DY99" s="446"/>
      <c r="DZ99" s="446"/>
      <c r="EA99" s="446"/>
      <c r="EB99" s="446"/>
      <c r="EC99" s="446"/>
      <c r="ED99" s="446"/>
      <c r="EE99" s="446"/>
      <c r="EF99" s="446"/>
      <c r="EG99" s="446"/>
      <c r="EH99" s="446"/>
      <c r="EI99" s="446"/>
      <c r="EJ99" s="446"/>
      <c r="EK99" s="446"/>
      <c r="EL99" s="446"/>
      <c r="EM99" s="446"/>
      <c r="EN99" s="446"/>
      <c r="EO99" s="446"/>
      <c r="EP99" s="446"/>
      <c r="EQ99" s="446"/>
      <c r="ER99" s="446"/>
      <c r="ES99" s="446"/>
      <c r="ET99" s="446"/>
      <c r="EU99" s="446"/>
      <c r="EV99" s="446"/>
      <c r="EW99" s="446"/>
      <c r="EX99" s="446"/>
      <c r="EY99" s="446"/>
      <c r="EZ99" s="446"/>
      <c r="FA99" s="446"/>
      <c r="FB99" s="446"/>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4"/>
      <c r="CM100" s="294"/>
      <c r="CN100" s="294"/>
      <c r="CO100" s="294"/>
      <c r="CP100" s="294"/>
      <c r="CQ100" s="294"/>
      <c r="CR100" s="294"/>
      <c r="CS100" s="294"/>
      <c r="CT100" s="294"/>
      <c r="CU100" s="294"/>
      <c r="CV100" s="294"/>
      <c r="CW100" s="294"/>
      <c r="CX100" s="294"/>
      <c r="CY100" s="294"/>
      <c r="CZ100" s="294"/>
      <c r="DA100" s="294"/>
      <c r="DB100" s="294"/>
      <c r="DC100" s="294"/>
      <c r="DD100" s="294"/>
      <c r="DE100" s="294"/>
      <c r="DF100" s="294"/>
      <c r="DG100" s="294"/>
      <c r="DH100" s="294"/>
      <c r="DI100" s="294"/>
      <c r="DJ100" s="294"/>
      <c r="DK100" s="294"/>
      <c r="DL100" s="294"/>
      <c r="DM100" s="294"/>
      <c r="DN100" s="294"/>
      <c r="DO100" s="294"/>
      <c r="DP100" s="294"/>
      <c r="DQ100" s="294"/>
      <c r="DR100" s="294"/>
      <c r="DS100" s="294"/>
      <c r="DT100" s="294"/>
      <c r="DU100" s="294"/>
      <c r="DV100" s="294"/>
      <c r="DW100" s="294"/>
      <c r="DX100" s="294"/>
      <c r="DY100" s="294"/>
      <c r="DZ100" s="294"/>
      <c r="EA100" s="294"/>
      <c r="EB100" s="294"/>
      <c r="EC100" s="294"/>
      <c r="ED100" s="294"/>
      <c r="EE100" s="294"/>
      <c r="EF100" s="294"/>
      <c r="EG100" s="294"/>
      <c r="EH100" s="294"/>
      <c r="EI100" s="294"/>
      <c r="EJ100" s="294"/>
      <c r="EK100" s="294"/>
      <c r="EL100" s="294"/>
      <c r="EM100" s="294"/>
      <c r="EN100" s="294"/>
      <c r="EO100" s="294"/>
      <c r="EP100" s="294"/>
      <c r="EQ100" s="294"/>
      <c r="ER100" s="294"/>
      <c r="ES100" s="294"/>
      <c r="ET100" s="294"/>
      <c r="EU100" s="294"/>
      <c r="EV100" s="294"/>
      <c r="EW100" s="294"/>
      <c r="EX100" s="294"/>
      <c r="EY100" s="294"/>
      <c r="EZ100" s="294"/>
      <c r="FA100" s="294"/>
      <c r="FB100" s="294"/>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4"/>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4"/>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3"/>
      <c r="BZ104" s="293"/>
      <c r="CA104" s="293"/>
      <c r="CB104" s="293"/>
      <c r="CC104" s="293"/>
      <c r="CD104" s="293"/>
      <c r="CE104" s="13"/>
      <c r="CF104" s="13"/>
      <c r="CG104" s="13"/>
      <c r="CH104" s="13"/>
      <c r="CI104" s="13"/>
      <c r="CJ104" s="13"/>
      <c r="CK104" s="293"/>
      <c r="CL104" s="293"/>
      <c r="CM104" s="293"/>
      <c r="CN104" s="293"/>
      <c r="CO104" s="293"/>
      <c r="CP104" s="293"/>
      <c r="CQ104" s="293"/>
      <c r="CR104" s="293"/>
      <c r="CS104" s="293"/>
      <c r="CT104" s="293"/>
      <c r="CU104" s="29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694" t="s">
        <v>6</v>
      </c>
      <c r="BT106" s="695"/>
      <c r="BU106" s="695"/>
      <c r="BV106" s="695"/>
      <c r="BW106" s="695"/>
      <c r="BX106" s="695"/>
      <c r="BY106" s="695"/>
      <c r="BZ106" s="695"/>
      <c r="CA106" s="695"/>
      <c r="CB106" s="695"/>
      <c r="CC106" s="696"/>
      <c r="CD106" s="292"/>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05" t="s">
        <v>519</v>
      </c>
      <c r="EX106" s="606"/>
      <c r="EY106" s="606"/>
      <c r="EZ106" s="606"/>
      <c r="FA106" s="606"/>
      <c r="FB106" s="606"/>
      <c r="FC106" s="606"/>
      <c r="FD106" s="606"/>
      <c r="FE106" s="606"/>
      <c r="FF106" s="606"/>
      <c r="FG106" s="606"/>
      <c r="FH106" s="292"/>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97"/>
      <c r="BT107" s="698"/>
      <c r="BU107" s="698"/>
      <c r="BV107" s="698"/>
      <c r="BW107" s="698"/>
      <c r="BX107" s="698"/>
      <c r="BY107" s="698"/>
      <c r="BZ107" s="698"/>
      <c r="CA107" s="698"/>
      <c r="CB107" s="698"/>
      <c r="CC107" s="699"/>
      <c r="CD107" s="292"/>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06"/>
      <c r="EX107" s="606"/>
      <c r="EY107" s="606"/>
      <c r="EZ107" s="606"/>
      <c r="FA107" s="606"/>
      <c r="FB107" s="606"/>
      <c r="FC107" s="606"/>
      <c r="FD107" s="606"/>
      <c r="FE107" s="606"/>
      <c r="FF107" s="606"/>
      <c r="FG107" s="606"/>
      <c r="FH107" s="292"/>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00"/>
      <c r="BT108" s="701"/>
      <c r="BU108" s="701"/>
      <c r="BV108" s="701"/>
      <c r="BW108" s="701"/>
      <c r="BX108" s="701"/>
      <c r="BY108" s="701"/>
      <c r="BZ108" s="701"/>
      <c r="CA108" s="701"/>
      <c r="CB108" s="701"/>
      <c r="CC108" s="702"/>
      <c r="CD108" s="292"/>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06"/>
      <c r="EX108" s="606"/>
      <c r="EY108" s="606"/>
      <c r="EZ108" s="606"/>
      <c r="FA108" s="606"/>
      <c r="FB108" s="606"/>
      <c r="FC108" s="606"/>
      <c r="FD108" s="606"/>
      <c r="FE108" s="606"/>
      <c r="FF108" s="606"/>
      <c r="FG108" s="606"/>
      <c r="FH108" s="292"/>
    </row>
    <row r="109" spans="1:164" s="15" customFormat="1" ht="22.5" x14ac:dyDescent="0.4">
      <c r="A109" s="13"/>
      <c r="B109" s="167" t="s">
        <v>518</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518</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37" t="str">
        <f>IF(対象災害選択シート!BE28=0,"",対象災害選択シート!BI28&amp;対象災害選択シート!BJ28&amp;対象災害選択シート!BK28&amp;対象災害選択シート!BL28&amp;CHAR(10)&amp;対象災害選択シート!BI29&amp;対象災害選択シート!BJ29&amp;対象災害選択シート!BK29)</f>
        <v/>
      </c>
      <c r="D110" s="937"/>
      <c r="E110" s="937"/>
      <c r="F110" s="937"/>
      <c r="G110" s="937"/>
      <c r="H110" s="937"/>
      <c r="I110" s="937"/>
      <c r="J110" s="937"/>
      <c r="K110" s="937"/>
      <c r="L110" s="937"/>
      <c r="M110" s="937"/>
      <c r="N110" s="937"/>
      <c r="O110" s="937"/>
      <c r="P110" s="937"/>
      <c r="Q110" s="937"/>
      <c r="R110" s="937"/>
      <c r="S110" s="937"/>
      <c r="T110" s="937"/>
      <c r="U110" s="937"/>
      <c r="V110" s="937"/>
      <c r="W110" s="937"/>
      <c r="X110" s="937"/>
      <c r="Y110" s="937"/>
      <c r="Z110" s="937"/>
      <c r="AA110" s="937"/>
      <c r="AB110" s="937"/>
      <c r="AC110" s="937"/>
      <c r="AD110" s="937"/>
      <c r="AE110" s="937"/>
      <c r="AF110" s="937"/>
      <c r="AG110" s="937"/>
      <c r="AH110" s="937"/>
      <c r="AI110" s="937"/>
      <c r="AJ110" s="937"/>
      <c r="AK110" s="937"/>
      <c r="AL110" s="937"/>
      <c r="AM110" s="937"/>
      <c r="AN110" s="937"/>
      <c r="AO110" s="937"/>
      <c r="AP110" s="937"/>
      <c r="AQ110" s="937"/>
      <c r="AR110" s="937"/>
      <c r="AS110" s="937"/>
      <c r="AT110" s="937"/>
      <c r="AU110" s="937"/>
      <c r="AV110" s="937"/>
      <c r="AW110" s="937"/>
      <c r="AX110" s="937"/>
      <c r="AY110" s="937"/>
      <c r="AZ110" s="937"/>
      <c r="BA110" s="937"/>
      <c r="BB110" s="937"/>
      <c r="BC110" s="937"/>
      <c r="BD110" s="937"/>
      <c r="BE110" s="937"/>
      <c r="BF110" s="937"/>
      <c r="BG110" s="937"/>
      <c r="BH110" s="937"/>
      <c r="BI110" s="937"/>
      <c r="BJ110" s="937"/>
      <c r="BK110" s="937"/>
      <c r="BL110" s="937"/>
      <c r="BM110" s="937"/>
      <c r="BN110" s="937"/>
      <c r="BO110" s="937"/>
      <c r="BP110" s="937"/>
      <c r="BQ110" s="937"/>
      <c r="BR110" s="937"/>
      <c r="BS110" s="937"/>
      <c r="BT110" s="937"/>
      <c r="BU110" s="937"/>
      <c r="BV110" s="937"/>
      <c r="BW110" s="937"/>
      <c r="BX110" s="937"/>
      <c r="BY110" s="937"/>
      <c r="BZ110" s="937"/>
      <c r="CA110" s="937"/>
      <c r="CB110" s="937"/>
      <c r="CC110" s="937"/>
      <c r="CE110" s="13"/>
      <c r="CF110" s="13"/>
      <c r="CG110" s="937" t="s">
        <v>671</v>
      </c>
      <c r="CH110" s="937"/>
      <c r="CI110" s="937"/>
      <c r="CJ110" s="937"/>
      <c r="CK110" s="937"/>
      <c r="CL110" s="937"/>
      <c r="CM110" s="937"/>
      <c r="CN110" s="937"/>
      <c r="CO110" s="937"/>
      <c r="CP110" s="937"/>
      <c r="CQ110" s="937"/>
      <c r="CR110" s="937"/>
      <c r="CS110" s="937"/>
      <c r="CT110" s="937"/>
      <c r="CU110" s="937"/>
      <c r="CV110" s="937"/>
      <c r="CW110" s="937"/>
      <c r="CX110" s="937"/>
      <c r="CY110" s="937"/>
      <c r="CZ110" s="937"/>
      <c r="DA110" s="937"/>
      <c r="DB110" s="937"/>
      <c r="DC110" s="937"/>
      <c r="DD110" s="937"/>
      <c r="DE110" s="937"/>
      <c r="DF110" s="937"/>
      <c r="DG110" s="937"/>
      <c r="DH110" s="937"/>
      <c r="DI110" s="937"/>
      <c r="DJ110" s="937"/>
      <c r="DK110" s="937"/>
      <c r="DL110" s="937"/>
      <c r="DM110" s="937"/>
      <c r="DN110" s="937"/>
      <c r="DO110" s="937"/>
      <c r="DP110" s="937"/>
      <c r="DQ110" s="937"/>
      <c r="DR110" s="937"/>
      <c r="DS110" s="937"/>
      <c r="DT110" s="937"/>
      <c r="DU110" s="937"/>
      <c r="DV110" s="937"/>
      <c r="DW110" s="937"/>
      <c r="DX110" s="937"/>
      <c r="DY110" s="937"/>
      <c r="DZ110" s="937"/>
      <c r="EA110" s="937"/>
      <c r="EB110" s="937"/>
      <c r="EC110" s="937"/>
      <c r="ED110" s="937"/>
      <c r="EE110" s="937"/>
      <c r="EF110" s="937"/>
      <c r="EG110" s="937"/>
      <c r="EH110" s="937"/>
      <c r="EI110" s="937"/>
      <c r="EJ110" s="937"/>
      <c r="EK110" s="937"/>
      <c r="EL110" s="937"/>
      <c r="EM110" s="937"/>
      <c r="EN110" s="937"/>
      <c r="EO110" s="937"/>
      <c r="EP110" s="937"/>
      <c r="EQ110" s="937"/>
      <c r="ER110" s="937"/>
      <c r="ES110" s="937"/>
      <c r="ET110" s="937"/>
      <c r="EU110" s="937"/>
      <c r="EV110" s="937"/>
      <c r="EW110" s="937"/>
      <c r="EX110" s="937"/>
      <c r="EY110" s="937"/>
      <c r="EZ110" s="937"/>
      <c r="FA110" s="937"/>
      <c r="FB110" s="937"/>
      <c r="FC110" s="937"/>
      <c r="FD110" s="937"/>
      <c r="FE110" s="937"/>
      <c r="FF110" s="937"/>
      <c r="FG110" s="937"/>
    </row>
    <row r="111" spans="1:164" s="15" customFormat="1" ht="18.75" customHeight="1" x14ac:dyDescent="0.4">
      <c r="A111" s="13"/>
      <c r="B111" s="13"/>
      <c r="C111" s="937"/>
      <c r="D111" s="937"/>
      <c r="E111" s="937"/>
      <c r="F111" s="937"/>
      <c r="G111" s="937"/>
      <c r="H111" s="937"/>
      <c r="I111" s="937"/>
      <c r="J111" s="937"/>
      <c r="K111" s="937"/>
      <c r="L111" s="937"/>
      <c r="M111" s="937"/>
      <c r="N111" s="937"/>
      <c r="O111" s="937"/>
      <c r="P111" s="937"/>
      <c r="Q111" s="937"/>
      <c r="R111" s="937"/>
      <c r="S111" s="937"/>
      <c r="T111" s="937"/>
      <c r="U111" s="937"/>
      <c r="V111" s="937"/>
      <c r="W111" s="937"/>
      <c r="X111" s="937"/>
      <c r="Y111" s="937"/>
      <c r="Z111" s="937"/>
      <c r="AA111" s="937"/>
      <c r="AB111" s="937"/>
      <c r="AC111" s="937"/>
      <c r="AD111" s="937"/>
      <c r="AE111" s="937"/>
      <c r="AF111" s="937"/>
      <c r="AG111" s="937"/>
      <c r="AH111" s="937"/>
      <c r="AI111" s="937"/>
      <c r="AJ111" s="937"/>
      <c r="AK111" s="937"/>
      <c r="AL111" s="937"/>
      <c r="AM111" s="937"/>
      <c r="AN111" s="937"/>
      <c r="AO111" s="937"/>
      <c r="AP111" s="937"/>
      <c r="AQ111" s="937"/>
      <c r="AR111" s="937"/>
      <c r="AS111" s="937"/>
      <c r="AT111" s="937"/>
      <c r="AU111" s="937"/>
      <c r="AV111" s="937"/>
      <c r="AW111" s="937"/>
      <c r="AX111" s="937"/>
      <c r="AY111" s="937"/>
      <c r="AZ111" s="937"/>
      <c r="BA111" s="937"/>
      <c r="BB111" s="937"/>
      <c r="BC111" s="937"/>
      <c r="BD111" s="937"/>
      <c r="BE111" s="937"/>
      <c r="BF111" s="937"/>
      <c r="BG111" s="937"/>
      <c r="BH111" s="937"/>
      <c r="BI111" s="937"/>
      <c r="BJ111" s="937"/>
      <c r="BK111" s="937"/>
      <c r="BL111" s="937"/>
      <c r="BM111" s="937"/>
      <c r="BN111" s="937"/>
      <c r="BO111" s="937"/>
      <c r="BP111" s="937"/>
      <c r="BQ111" s="937"/>
      <c r="BR111" s="937"/>
      <c r="BS111" s="937"/>
      <c r="BT111" s="937"/>
      <c r="BU111" s="937"/>
      <c r="BV111" s="937"/>
      <c r="BW111" s="937"/>
      <c r="BX111" s="937"/>
      <c r="BY111" s="937"/>
      <c r="BZ111" s="937"/>
      <c r="CA111" s="937"/>
      <c r="CB111" s="937"/>
      <c r="CC111" s="937"/>
      <c r="CE111" s="13"/>
      <c r="CF111" s="13"/>
      <c r="CG111" s="937"/>
      <c r="CH111" s="937"/>
      <c r="CI111" s="937"/>
      <c r="CJ111" s="937"/>
      <c r="CK111" s="937"/>
      <c r="CL111" s="937"/>
      <c r="CM111" s="937"/>
      <c r="CN111" s="937"/>
      <c r="CO111" s="937"/>
      <c r="CP111" s="937"/>
      <c r="CQ111" s="937"/>
      <c r="CR111" s="937"/>
      <c r="CS111" s="937"/>
      <c r="CT111" s="937"/>
      <c r="CU111" s="937"/>
      <c r="CV111" s="937"/>
      <c r="CW111" s="937"/>
      <c r="CX111" s="937"/>
      <c r="CY111" s="937"/>
      <c r="CZ111" s="937"/>
      <c r="DA111" s="937"/>
      <c r="DB111" s="937"/>
      <c r="DC111" s="937"/>
      <c r="DD111" s="937"/>
      <c r="DE111" s="937"/>
      <c r="DF111" s="937"/>
      <c r="DG111" s="937"/>
      <c r="DH111" s="937"/>
      <c r="DI111" s="937"/>
      <c r="DJ111" s="937"/>
      <c r="DK111" s="937"/>
      <c r="DL111" s="937"/>
      <c r="DM111" s="937"/>
      <c r="DN111" s="937"/>
      <c r="DO111" s="937"/>
      <c r="DP111" s="937"/>
      <c r="DQ111" s="937"/>
      <c r="DR111" s="937"/>
      <c r="DS111" s="937"/>
      <c r="DT111" s="937"/>
      <c r="DU111" s="937"/>
      <c r="DV111" s="937"/>
      <c r="DW111" s="937"/>
      <c r="DX111" s="937"/>
      <c r="DY111" s="937"/>
      <c r="DZ111" s="937"/>
      <c r="EA111" s="937"/>
      <c r="EB111" s="937"/>
      <c r="EC111" s="937"/>
      <c r="ED111" s="937"/>
      <c r="EE111" s="937"/>
      <c r="EF111" s="937"/>
      <c r="EG111" s="937"/>
      <c r="EH111" s="937"/>
      <c r="EI111" s="937"/>
      <c r="EJ111" s="937"/>
      <c r="EK111" s="937"/>
      <c r="EL111" s="937"/>
      <c r="EM111" s="937"/>
      <c r="EN111" s="937"/>
      <c r="EO111" s="937"/>
      <c r="EP111" s="937"/>
      <c r="EQ111" s="937"/>
      <c r="ER111" s="937"/>
      <c r="ES111" s="937"/>
      <c r="ET111" s="937"/>
      <c r="EU111" s="937"/>
      <c r="EV111" s="937"/>
      <c r="EW111" s="937"/>
      <c r="EX111" s="937"/>
      <c r="EY111" s="937"/>
      <c r="EZ111" s="937"/>
      <c r="FA111" s="937"/>
      <c r="FB111" s="937"/>
      <c r="FC111" s="937"/>
      <c r="FD111" s="937"/>
      <c r="FE111" s="937"/>
      <c r="FF111" s="937"/>
      <c r="FG111" s="937"/>
    </row>
    <row r="112" spans="1:164" s="15" customFormat="1" ht="18.75" customHeight="1" x14ac:dyDescent="0.4">
      <c r="A112" s="13"/>
      <c r="B112" s="13"/>
      <c r="C112" s="937"/>
      <c r="D112" s="937"/>
      <c r="E112" s="937"/>
      <c r="F112" s="937"/>
      <c r="G112" s="937"/>
      <c r="H112" s="937"/>
      <c r="I112" s="937"/>
      <c r="J112" s="937"/>
      <c r="K112" s="937"/>
      <c r="L112" s="937"/>
      <c r="M112" s="937"/>
      <c r="N112" s="937"/>
      <c r="O112" s="937"/>
      <c r="P112" s="937"/>
      <c r="Q112" s="937"/>
      <c r="R112" s="937"/>
      <c r="S112" s="937"/>
      <c r="T112" s="937"/>
      <c r="U112" s="937"/>
      <c r="V112" s="937"/>
      <c r="W112" s="937"/>
      <c r="X112" s="937"/>
      <c r="Y112" s="937"/>
      <c r="Z112" s="937"/>
      <c r="AA112" s="937"/>
      <c r="AB112" s="937"/>
      <c r="AC112" s="937"/>
      <c r="AD112" s="937"/>
      <c r="AE112" s="937"/>
      <c r="AF112" s="937"/>
      <c r="AG112" s="937"/>
      <c r="AH112" s="937"/>
      <c r="AI112" s="937"/>
      <c r="AJ112" s="937"/>
      <c r="AK112" s="937"/>
      <c r="AL112" s="937"/>
      <c r="AM112" s="937"/>
      <c r="AN112" s="937"/>
      <c r="AO112" s="937"/>
      <c r="AP112" s="937"/>
      <c r="AQ112" s="937"/>
      <c r="AR112" s="937"/>
      <c r="AS112" s="937"/>
      <c r="AT112" s="937"/>
      <c r="AU112" s="937"/>
      <c r="AV112" s="937"/>
      <c r="AW112" s="937"/>
      <c r="AX112" s="937"/>
      <c r="AY112" s="937"/>
      <c r="AZ112" s="937"/>
      <c r="BA112" s="937"/>
      <c r="BB112" s="937"/>
      <c r="BC112" s="937"/>
      <c r="BD112" s="937"/>
      <c r="BE112" s="937"/>
      <c r="BF112" s="937"/>
      <c r="BG112" s="937"/>
      <c r="BH112" s="937"/>
      <c r="BI112" s="937"/>
      <c r="BJ112" s="937"/>
      <c r="BK112" s="937"/>
      <c r="BL112" s="937"/>
      <c r="BM112" s="937"/>
      <c r="BN112" s="937"/>
      <c r="BO112" s="937"/>
      <c r="BP112" s="937"/>
      <c r="BQ112" s="937"/>
      <c r="BR112" s="937"/>
      <c r="BS112" s="937"/>
      <c r="BT112" s="937"/>
      <c r="BU112" s="937"/>
      <c r="BV112" s="937"/>
      <c r="BW112" s="937"/>
      <c r="BX112" s="937"/>
      <c r="BY112" s="937"/>
      <c r="BZ112" s="937"/>
      <c r="CA112" s="937"/>
      <c r="CB112" s="937"/>
      <c r="CC112" s="937"/>
      <c r="CE112" s="13"/>
      <c r="CF112" s="13"/>
      <c r="CG112" s="937"/>
      <c r="CH112" s="937"/>
      <c r="CI112" s="937"/>
      <c r="CJ112" s="937"/>
      <c r="CK112" s="937"/>
      <c r="CL112" s="937"/>
      <c r="CM112" s="937"/>
      <c r="CN112" s="937"/>
      <c r="CO112" s="937"/>
      <c r="CP112" s="937"/>
      <c r="CQ112" s="937"/>
      <c r="CR112" s="937"/>
      <c r="CS112" s="937"/>
      <c r="CT112" s="937"/>
      <c r="CU112" s="937"/>
      <c r="CV112" s="937"/>
      <c r="CW112" s="937"/>
      <c r="CX112" s="937"/>
      <c r="CY112" s="937"/>
      <c r="CZ112" s="937"/>
      <c r="DA112" s="937"/>
      <c r="DB112" s="937"/>
      <c r="DC112" s="937"/>
      <c r="DD112" s="937"/>
      <c r="DE112" s="937"/>
      <c r="DF112" s="937"/>
      <c r="DG112" s="937"/>
      <c r="DH112" s="937"/>
      <c r="DI112" s="937"/>
      <c r="DJ112" s="937"/>
      <c r="DK112" s="937"/>
      <c r="DL112" s="937"/>
      <c r="DM112" s="937"/>
      <c r="DN112" s="937"/>
      <c r="DO112" s="937"/>
      <c r="DP112" s="937"/>
      <c r="DQ112" s="937"/>
      <c r="DR112" s="937"/>
      <c r="DS112" s="937"/>
      <c r="DT112" s="937"/>
      <c r="DU112" s="937"/>
      <c r="DV112" s="937"/>
      <c r="DW112" s="937"/>
      <c r="DX112" s="937"/>
      <c r="DY112" s="937"/>
      <c r="DZ112" s="937"/>
      <c r="EA112" s="937"/>
      <c r="EB112" s="937"/>
      <c r="EC112" s="937"/>
      <c r="ED112" s="937"/>
      <c r="EE112" s="937"/>
      <c r="EF112" s="937"/>
      <c r="EG112" s="937"/>
      <c r="EH112" s="937"/>
      <c r="EI112" s="937"/>
      <c r="EJ112" s="937"/>
      <c r="EK112" s="937"/>
      <c r="EL112" s="937"/>
      <c r="EM112" s="937"/>
      <c r="EN112" s="937"/>
      <c r="EO112" s="937"/>
      <c r="EP112" s="937"/>
      <c r="EQ112" s="937"/>
      <c r="ER112" s="937"/>
      <c r="ES112" s="937"/>
      <c r="ET112" s="937"/>
      <c r="EU112" s="937"/>
      <c r="EV112" s="937"/>
      <c r="EW112" s="937"/>
      <c r="EX112" s="937"/>
      <c r="EY112" s="937"/>
      <c r="EZ112" s="937"/>
      <c r="FA112" s="937"/>
      <c r="FB112" s="937"/>
      <c r="FC112" s="937"/>
      <c r="FD112" s="937"/>
      <c r="FE112" s="937"/>
      <c r="FF112" s="937"/>
      <c r="FG112" s="937"/>
    </row>
    <row r="113" spans="1:163" s="15" customFormat="1" ht="18.75" customHeight="1" x14ac:dyDescent="0.4">
      <c r="A113" s="13"/>
      <c r="B113" s="13"/>
      <c r="C113" s="937"/>
      <c r="D113" s="937"/>
      <c r="E113" s="937"/>
      <c r="F113" s="937"/>
      <c r="G113" s="937"/>
      <c r="H113" s="937"/>
      <c r="I113" s="937"/>
      <c r="J113" s="937"/>
      <c r="K113" s="937"/>
      <c r="L113" s="937"/>
      <c r="M113" s="937"/>
      <c r="N113" s="937"/>
      <c r="O113" s="937"/>
      <c r="P113" s="937"/>
      <c r="Q113" s="937"/>
      <c r="R113" s="937"/>
      <c r="S113" s="937"/>
      <c r="T113" s="937"/>
      <c r="U113" s="937"/>
      <c r="V113" s="937"/>
      <c r="W113" s="937"/>
      <c r="X113" s="937"/>
      <c r="Y113" s="937"/>
      <c r="Z113" s="937"/>
      <c r="AA113" s="937"/>
      <c r="AB113" s="937"/>
      <c r="AC113" s="937"/>
      <c r="AD113" s="937"/>
      <c r="AE113" s="937"/>
      <c r="AF113" s="937"/>
      <c r="AG113" s="937"/>
      <c r="AH113" s="937"/>
      <c r="AI113" s="937"/>
      <c r="AJ113" s="937"/>
      <c r="AK113" s="937"/>
      <c r="AL113" s="937"/>
      <c r="AM113" s="937"/>
      <c r="AN113" s="937"/>
      <c r="AO113" s="937"/>
      <c r="AP113" s="937"/>
      <c r="AQ113" s="937"/>
      <c r="AR113" s="937"/>
      <c r="AS113" s="937"/>
      <c r="AT113" s="937"/>
      <c r="AU113" s="937"/>
      <c r="AV113" s="937"/>
      <c r="AW113" s="937"/>
      <c r="AX113" s="937"/>
      <c r="AY113" s="937"/>
      <c r="AZ113" s="937"/>
      <c r="BA113" s="937"/>
      <c r="BB113" s="937"/>
      <c r="BC113" s="937"/>
      <c r="BD113" s="937"/>
      <c r="BE113" s="937"/>
      <c r="BF113" s="937"/>
      <c r="BG113" s="937"/>
      <c r="BH113" s="937"/>
      <c r="BI113" s="937"/>
      <c r="BJ113" s="937"/>
      <c r="BK113" s="937"/>
      <c r="BL113" s="937"/>
      <c r="BM113" s="937"/>
      <c r="BN113" s="937"/>
      <c r="BO113" s="937"/>
      <c r="BP113" s="937"/>
      <c r="BQ113" s="937"/>
      <c r="BR113" s="937"/>
      <c r="BS113" s="937"/>
      <c r="BT113" s="937"/>
      <c r="BU113" s="937"/>
      <c r="BV113" s="937"/>
      <c r="BW113" s="937"/>
      <c r="BX113" s="937"/>
      <c r="BY113" s="937"/>
      <c r="BZ113" s="937"/>
      <c r="CA113" s="937"/>
      <c r="CB113" s="937"/>
      <c r="CC113" s="937"/>
      <c r="CE113" s="13"/>
      <c r="CF113" s="13"/>
      <c r="CG113" s="937"/>
      <c r="CH113" s="937"/>
      <c r="CI113" s="937"/>
      <c r="CJ113" s="937"/>
      <c r="CK113" s="937"/>
      <c r="CL113" s="937"/>
      <c r="CM113" s="937"/>
      <c r="CN113" s="937"/>
      <c r="CO113" s="937"/>
      <c r="CP113" s="937"/>
      <c r="CQ113" s="937"/>
      <c r="CR113" s="937"/>
      <c r="CS113" s="937"/>
      <c r="CT113" s="937"/>
      <c r="CU113" s="937"/>
      <c r="CV113" s="937"/>
      <c r="CW113" s="937"/>
      <c r="CX113" s="937"/>
      <c r="CY113" s="937"/>
      <c r="CZ113" s="937"/>
      <c r="DA113" s="937"/>
      <c r="DB113" s="937"/>
      <c r="DC113" s="937"/>
      <c r="DD113" s="937"/>
      <c r="DE113" s="937"/>
      <c r="DF113" s="937"/>
      <c r="DG113" s="937"/>
      <c r="DH113" s="937"/>
      <c r="DI113" s="937"/>
      <c r="DJ113" s="937"/>
      <c r="DK113" s="937"/>
      <c r="DL113" s="937"/>
      <c r="DM113" s="937"/>
      <c r="DN113" s="937"/>
      <c r="DO113" s="937"/>
      <c r="DP113" s="937"/>
      <c r="DQ113" s="937"/>
      <c r="DR113" s="937"/>
      <c r="DS113" s="937"/>
      <c r="DT113" s="937"/>
      <c r="DU113" s="937"/>
      <c r="DV113" s="937"/>
      <c r="DW113" s="937"/>
      <c r="DX113" s="937"/>
      <c r="DY113" s="937"/>
      <c r="DZ113" s="937"/>
      <c r="EA113" s="937"/>
      <c r="EB113" s="937"/>
      <c r="EC113" s="937"/>
      <c r="ED113" s="937"/>
      <c r="EE113" s="937"/>
      <c r="EF113" s="937"/>
      <c r="EG113" s="937"/>
      <c r="EH113" s="937"/>
      <c r="EI113" s="937"/>
      <c r="EJ113" s="937"/>
      <c r="EK113" s="937"/>
      <c r="EL113" s="937"/>
      <c r="EM113" s="937"/>
      <c r="EN113" s="937"/>
      <c r="EO113" s="937"/>
      <c r="EP113" s="937"/>
      <c r="EQ113" s="937"/>
      <c r="ER113" s="937"/>
      <c r="ES113" s="937"/>
      <c r="ET113" s="937"/>
      <c r="EU113" s="937"/>
      <c r="EV113" s="937"/>
      <c r="EW113" s="937"/>
      <c r="EX113" s="937"/>
      <c r="EY113" s="937"/>
      <c r="EZ113" s="937"/>
      <c r="FA113" s="937"/>
      <c r="FB113" s="937"/>
      <c r="FC113" s="937"/>
      <c r="FD113" s="937"/>
      <c r="FE113" s="937"/>
      <c r="FF113" s="937"/>
      <c r="FG113" s="937"/>
    </row>
    <row r="114" spans="1:163" s="15" customFormat="1" ht="18.75" customHeight="1" x14ac:dyDescent="0.4">
      <c r="A114" s="13"/>
      <c r="B114" s="13"/>
      <c r="C114" s="937"/>
      <c r="D114" s="937"/>
      <c r="E114" s="937"/>
      <c r="F114" s="937"/>
      <c r="G114" s="937"/>
      <c r="H114" s="937"/>
      <c r="I114" s="937"/>
      <c r="J114" s="937"/>
      <c r="K114" s="937"/>
      <c r="L114" s="937"/>
      <c r="M114" s="937"/>
      <c r="N114" s="937"/>
      <c r="O114" s="937"/>
      <c r="P114" s="937"/>
      <c r="Q114" s="937"/>
      <c r="R114" s="937"/>
      <c r="S114" s="937"/>
      <c r="T114" s="937"/>
      <c r="U114" s="937"/>
      <c r="V114" s="937"/>
      <c r="W114" s="937"/>
      <c r="X114" s="937"/>
      <c r="Y114" s="937"/>
      <c r="Z114" s="937"/>
      <c r="AA114" s="937"/>
      <c r="AB114" s="937"/>
      <c r="AC114" s="937"/>
      <c r="AD114" s="937"/>
      <c r="AE114" s="937"/>
      <c r="AF114" s="937"/>
      <c r="AG114" s="937"/>
      <c r="AH114" s="937"/>
      <c r="AI114" s="937"/>
      <c r="AJ114" s="937"/>
      <c r="AK114" s="937"/>
      <c r="AL114" s="937"/>
      <c r="AM114" s="937"/>
      <c r="AN114" s="937"/>
      <c r="AO114" s="937"/>
      <c r="AP114" s="937"/>
      <c r="AQ114" s="937"/>
      <c r="AR114" s="937"/>
      <c r="AS114" s="937"/>
      <c r="AT114" s="937"/>
      <c r="AU114" s="937"/>
      <c r="AV114" s="937"/>
      <c r="AW114" s="937"/>
      <c r="AX114" s="937"/>
      <c r="AY114" s="937"/>
      <c r="AZ114" s="937"/>
      <c r="BA114" s="937"/>
      <c r="BB114" s="937"/>
      <c r="BC114" s="937"/>
      <c r="BD114" s="937"/>
      <c r="BE114" s="937"/>
      <c r="BF114" s="937"/>
      <c r="BG114" s="937"/>
      <c r="BH114" s="937"/>
      <c r="BI114" s="937"/>
      <c r="BJ114" s="937"/>
      <c r="BK114" s="937"/>
      <c r="BL114" s="937"/>
      <c r="BM114" s="937"/>
      <c r="BN114" s="937"/>
      <c r="BO114" s="937"/>
      <c r="BP114" s="937"/>
      <c r="BQ114" s="937"/>
      <c r="BR114" s="937"/>
      <c r="BS114" s="937"/>
      <c r="BT114" s="937"/>
      <c r="BU114" s="937"/>
      <c r="BV114" s="937"/>
      <c r="BW114" s="937"/>
      <c r="BX114" s="937"/>
      <c r="BY114" s="937"/>
      <c r="BZ114" s="937"/>
      <c r="CA114" s="937"/>
      <c r="CB114" s="937"/>
      <c r="CC114" s="937"/>
      <c r="CE114" s="13"/>
      <c r="CF114" s="13"/>
      <c r="CG114" s="937"/>
      <c r="CH114" s="937"/>
      <c r="CI114" s="937"/>
      <c r="CJ114" s="937"/>
      <c r="CK114" s="937"/>
      <c r="CL114" s="937"/>
      <c r="CM114" s="937"/>
      <c r="CN114" s="937"/>
      <c r="CO114" s="937"/>
      <c r="CP114" s="937"/>
      <c r="CQ114" s="937"/>
      <c r="CR114" s="937"/>
      <c r="CS114" s="937"/>
      <c r="CT114" s="937"/>
      <c r="CU114" s="937"/>
      <c r="CV114" s="937"/>
      <c r="CW114" s="937"/>
      <c r="CX114" s="937"/>
      <c r="CY114" s="937"/>
      <c r="CZ114" s="937"/>
      <c r="DA114" s="937"/>
      <c r="DB114" s="937"/>
      <c r="DC114" s="937"/>
      <c r="DD114" s="937"/>
      <c r="DE114" s="937"/>
      <c r="DF114" s="937"/>
      <c r="DG114" s="937"/>
      <c r="DH114" s="937"/>
      <c r="DI114" s="937"/>
      <c r="DJ114" s="937"/>
      <c r="DK114" s="937"/>
      <c r="DL114" s="937"/>
      <c r="DM114" s="937"/>
      <c r="DN114" s="937"/>
      <c r="DO114" s="937"/>
      <c r="DP114" s="937"/>
      <c r="DQ114" s="937"/>
      <c r="DR114" s="937"/>
      <c r="DS114" s="937"/>
      <c r="DT114" s="937"/>
      <c r="DU114" s="937"/>
      <c r="DV114" s="937"/>
      <c r="DW114" s="937"/>
      <c r="DX114" s="937"/>
      <c r="DY114" s="937"/>
      <c r="DZ114" s="937"/>
      <c r="EA114" s="937"/>
      <c r="EB114" s="937"/>
      <c r="EC114" s="937"/>
      <c r="ED114" s="937"/>
      <c r="EE114" s="937"/>
      <c r="EF114" s="937"/>
      <c r="EG114" s="937"/>
      <c r="EH114" s="937"/>
      <c r="EI114" s="937"/>
      <c r="EJ114" s="937"/>
      <c r="EK114" s="937"/>
      <c r="EL114" s="937"/>
      <c r="EM114" s="937"/>
      <c r="EN114" s="937"/>
      <c r="EO114" s="937"/>
      <c r="EP114" s="937"/>
      <c r="EQ114" s="937"/>
      <c r="ER114" s="937"/>
      <c r="ES114" s="937"/>
      <c r="ET114" s="937"/>
      <c r="EU114" s="937"/>
      <c r="EV114" s="937"/>
      <c r="EW114" s="937"/>
      <c r="EX114" s="937"/>
      <c r="EY114" s="937"/>
      <c r="EZ114" s="937"/>
      <c r="FA114" s="937"/>
      <c r="FB114" s="937"/>
      <c r="FC114" s="937"/>
      <c r="FD114" s="937"/>
      <c r="FE114" s="937"/>
      <c r="FF114" s="937"/>
      <c r="FG114" s="937"/>
    </row>
    <row r="115" spans="1:163" s="15" customFormat="1" ht="18.75" customHeight="1" x14ac:dyDescent="0.4">
      <c r="A115" s="13"/>
      <c r="B115" s="13"/>
      <c r="C115" s="937"/>
      <c r="D115" s="937"/>
      <c r="E115" s="937"/>
      <c r="F115" s="937"/>
      <c r="G115" s="937"/>
      <c r="H115" s="937"/>
      <c r="I115" s="937"/>
      <c r="J115" s="937"/>
      <c r="K115" s="937"/>
      <c r="L115" s="937"/>
      <c r="M115" s="937"/>
      <c r="N115" s="937"/>
      <c r="O115" s="937"/>
      <c r="P115" s="937"/>
      <c r="Q115" s="937"/>
      <c r="R115" s="937"/>
      <c r="S115" s="937"/>
      <c r="T115" s="937"/>
      <c r="U115" s="937"/>
      <c r="V115" s="937"/>
      <c r="W115" s="937"/>
      <c r="X115" s="937"/>
      <c r="Y115" s="937"/>
      <c r="Z115" s="937"/>
      <c r="AA115" s="937"/>
      <c r="AB115" s="937"/>
      <c r="AC115" s="937"/>
      <c r="AD115" s="937"/>
      <c r="AE115" s="937"/>
      <c r="AF115" s="937"/>
      <c r="AG115" s="937"/>
      <c r="AH115" s="937"/>
      <c r="AI115" s="937"/>
      <c r="AJ115" s="937"/>
      <c r="AK115" s="937"/>
      <c r="AL115" s="937"/>
      <c r="AM115" s="937"/>
      <c r="AN115" s="937"/>
      <c r="AO115" s="937"/>
      <c r="AP115" s="937"/>
      <c r="AQ115" s="937"/>
      <c r="AR115" s="937"/>
      <c r="AS115" s="937"/>
      <c r="AT115" s="937"/>
      <c r="AU115" s="937"/>
      <c r="AV115" s="937"/>
      <c r="AW115" s="937"/>
      <c r="AX115" s="937"/>
      <c r="AY115" s="937"/>
      <c r="AZ115" s="937"/>
      <c r="BA115" s="937"/>
      <c r="BB115" s="937"/>
      <c r="BC115" s="937"/>
      <c r="BD115" s="937"/>
      <c r="BE115" s="937"/>
      <c r="BF115" s="937"/>
      <c r="BG115" s="937"/>
      <c r="BH115" s="937"/>
      <c r="BI115" s="937"/>
      <c r="BJ115" s="937"/>
      <c r="BK115" s="937"/>
      <c r="BL115" s="937"/>
      <c r="BM115" s="937"/>
      <c r="BN115" s="937"/>
      <c r="BO115" s="937"/>
      <c r="BP115" s="937"/>
      <c r="BQ115" s="937"/>
      <c r="BR115" s="937"/>
      <c r="BS115" s="937"/>
      <c r="BT115" s="937"/>
      <c r="BU115" s="937"/>
      <c r="BV115" s="937"/>
      <c r="BW115" s="937"/>
      <c r="BX115" s="937"/>
      <c r="BY115" s="937"/>
      <c r="BZ115" s="937"/>
      <c r="CA115" s="937"/>
      <c r="CB115" s="937"/>
      <c r="CC115" s="937"/>
      <c r="CE115" s="13"/>
      <c r="CF115" s="13"/>
      <c r="CG115" s="937"/>
      <c r="CH115" s="937"/>
      <c r="CI115" s="937"/>
      <c r="CJ115" s="937"/>
      <c r="CK115" s="937"/>
      <c r="CL115" s="937"/>
      <c r="CM115" s="937"/>
      <c r="CN115" s="937"/>
      <c r="CO115" s="937"/>
      <c r="CP115" s="937"/>
      <c r="CQ115" s="937"/>
      <c r="CR115" s="937"/>
      <c r="CS115" s="937"/>
      <c r="CT115" s="937"/>
      <c r="CU115" s="937"/>
      <c r="CV115" s="937"/>
      <c r="CW115" s="937"/>
      <c r="CX115" s="937"/>
      <c r="CY115" s="937"/>
      <c r="CZ115" s="937"/>
      <c r="DA115" s="937"/>
      <c r="DB115" s="937"/>
      <c r="DC115" s="937"/>
      <c r="DD115" s="937"/>
      <c r="DE115" s="937"/>
      <c r="DF115" s="937"/>
      <c r="DG115" s="937"/>
      <c r="DH115" s="937"/>
      <c r="DI115" s="937"/>
      <c r="DJ115" s="937"/>
      <c r="DK115" s="937"/>
      <c r="DL115" s="937"/>
      <c r="DM115" s="937"/>
      <c r="DN115" s="937"/>
      <c r="DO115" s="937"/>
      <c r="DP115" s="937"/>
      <c r="DQ115" s="937"/>
      <c r="DR115" s="937"/>
      <c r="DS115" s="937"/>
      <c r="DT115" s="937"/>
      <c r="DU115" s="937"/>
      <c r="DV115" s="937"/>
      <c r="DW115" s="937"/>
      <c r="DX115" s="937"/>
      <c r="DY115" s="937"/>
      <c r="DZ115" s="937"/>
      <c r="EA115" s="937"/>
      <c r="EB115" s="937"/>
      <c r="EC115" s="937"/>
      <c r="ED115" s="937"/>
      <c r="EE115" s="937"/>
      <c r="EF115" s="937"/>
      <c r="EG115" s="937"/>
      <c r="EH115" s="937"/>
      <c r="EI115" s="937"/>
      <c r="EJ115" s="937"/>
      <c r="EK115" s="937"/>
      <c r="EL115" s="937"/>
      <c r="EM115" s="937"/>
      <c r="EN115" s="937"/>
      <c r="EO115" s="937"/>
      <c r="EP115" s="937"/>
      <c r="EQ115" s="937"/>
      <c r="ER115" s="937"/>
      <c r="ES115" s="937"/>
      <c r="ET115" s="937"/>
      <c r="EU115" s="937"/>
      <c r="EV115" s="937"/>
      <c r="EW115" s="937"/>
      <c r="EX115" s="937"/>
      <c r="EY115" s="937"/>
      <c r="EZ115" s="937"/>
      <c r="FA115" s="937"/>
      <c r="FB115" s="937"/>
      <c r="FC115" s="937"/>
      <c r="FD115" s="937"/>
      <c r="FE115" s="937"/>
      <c r="FF115" s="937"/>
      <c r="FG115" s="937"/>
    </row>
    <row r="116" spans="1:163" s="15" customFormat="1" ht="20.25" x14ac:dyDescent="0.4">
      <c r="A116" s="13"/>
      <c r="B116" s="13"/>
      <c r="C116" s="122"/>
      <c r="D116" s="122"/>
      <c r="E116" s="269" t="str">
        <f>IF(対象災害選択シート!BL30&lt;&gt;"",対象災害選択シート!BL30,"")</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9" t="s">
        <v>652</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517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517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14" t="s">
        <v>516</v>
      </c>
      <c r="F119" s="914"/>
      <c r="G119" s="914"/>
      <c r="H119" s="914"/>
      <c r="I119" s="914"/>
      <c r="J119" s="914"/>
      <c r="K119" s="914"/>
      <c r="L119" s="914"/>
      <c r="M119" s="914"/>
      <c r="N119" s="914"/>
      <c r="O119" s="914"/>
      <c r="P119" s="914" t="s">
        <v>515</v>
      </c>
      <c r="Q119" s="914"/>
      <c r="R119" s="914"/>
      <c r="S119" s="914"/>
      <c r="T119" s="914"/>
      <c r="U119" s="914" t="s">
        <v>514</v>
      </c>
      <c r="V119" s="914"/>
      <c r="W119" s="914"/>
      <c r="X119" s="914"/>
      <c r="Y119" s="914"/>
      <c r="Z119" s="914"/>
      <c r="AA119" s="914"/>
      <c r="AB119" s="914"/>
      <c r="AC119" s="914"/>
      <c r="AD119" s="914"/>
      <c r="AE119" s="914"/>
      <c r="AF119" s="914"/>
      <c r="AG119" s="914"/>
      <c r="AH119" s="914"/>
      <c r="AI119" s="914"/>
      <c r="AJ119" s="914"/>
      <c r="AK119" s="914"/>
      <c r="AP119" s="925" t="s">
        <v>513</v>
      </c>
      <c r="AQ119" s="926"/>
      <c r="AR119" s="926"/>
      <c r="AS119" s="926"/>
      <c r="AT119" s="926"/>
      <c r="AU119" s="926"/>
      <c r="AV119" s="926"/>
      <c r="AW119" s="926"/>
      <c r="AX119" s="926"/>
      <c r="AY119" s="926"/>
      <c r="AZ119" s="927"/>
      <c r="BA119" s="931"/>
      <c r="BB119" s="932"/>
      <c r="BC119" s="932"/>
      <c r="BD119" s="932"/>
      <c r="BE119" s="933"/>
      <c r="BF119" s="925" t="s">
        <v>512</v>
      </c>
      <c r="BG119" s="926"/>
      <c r="BH119" s="926"/>
      <c r="BI119" s="927"/>
      <c r="BJ119" s="290"/>
      <c r="BK119" s="290"/>
      <c r="BL119" s="290"/>
      <c r="BM119" s="290"/>
      <c r="BN119" s="290"/>
      <c r="BO119" s="13"/>
      <c r="BP119" s="13"/>
      <c r="CE119" s="13"/>
      <c r="CF119" s="13"/>
      <c r="CG119" s="122"/>
      <c r="CH119" s="122"/>
      <c r="CI119" s="914" t="s">
        <v>516</v>
      </c>
      <c r="CJ119" s="914"/>
      <c r="CK119" s="914"/>
      <c r="CL119" s="914"/>
      <c r="CM119" s="914"/>
      <c r="CN119" s="914"/>
      <c r="CO119" s="914"/>
      <c r="CP119" s="914"/>
      <c r="CQ119" s="914"/>
      <c r="CR119" s="914"/>
      <c r="CS119" s="914"/>
      <c r="CT119" s="914" t="s">
        <v>515</v>
      </c>
      <c r="CU119" s="914"/>
      <c r="CV119" s="914"/>
      <c r="CW119" s="914"/>
      <c r="CX119" s="914"/>
      <c r="CY119" s="914" t="s">
        <v>514</v>
      </c>
      <c r="CZ119" s="914"/>
      <c r="DA119" s="914"/>
      <c r="DB119" s="914"/>
      <c r="DC119" s="914"/>
      <c r="DD119" s="914"/>
      <c r="DE119" s="914"/>
      <c r="DF119" s="914"/>
      <c r="DG119" s="914"/>
      <c r="DH119" s="914"/>
      <c r="DI119" s="914"/>
      <c r="DJ119" s="914"/>
      <c r="DK119" s="914"/>
      <c r="DL119" s="914"/>
      <c r="DM119" s="914"/>
      <c r="DN119" s="914"/>
      <c r="DO119" s="914"/>
      <c r="DT119" s="925" t="s">
        <v>513</v>
      </c>
      <c r="DU119" s="926"/>
      <c r="DV119" s="926"/>
      <c r="DW119" s="926"/>
      <c r="DX119" s="926"/>
      <c r="DY119" s="926"/>
      <c r="DZ119" s="926"/>
      <c r="EA119" s="926"/>
      <c r="EB119" s="926"/>
      <c r="EC119" s="926"/>
      <c r="ED119" s="927"/>
      <c r="EE119" s="931">
        <v>3</v>
      </c>
      <c r="EF119" s="932"/>
      <c r="EG119" s="932"/>
      <c r="EH119" s="932"/>
      <c r="EI119" s="933"/>
      <c r="EJ119" s="925" t="s">
        <v>512</v>
      </c>
      <c r="EK119" s="926"/>
      <c r="EL119" s="926"/>
      <c r="EM119" s="927"/>
      <c r="EN119" s="290"/>
      <c r="EO119" s="290"/>
      <c r="EP119" s="290"/>
      <c r="EQ119" s="290"/>
      <c r="ER119" s="290"/>
      <c r="ES119" s="13"/>
      <c r="ET119" s="13"/>
    </row>
    <row r="120" spans="1:163" s="15" customFormat="1" ht="20.25" x14ac:dyDescent="0.4">
      <c r="A120" s="13"/>
      <c r="B120" s="13"/>
      <c r="C120" s="122"/>
      <c r="D120" s="122"/>
      <c r="E120" s="914"/>
      <c r="F120" s="914"/>
      <c r="G120" s="914"/>
      <c r="H120" s="914"/>
      <c r="I120" s="914"/>
      <c r="J120" s="914"/>
      <c r="K120" s="914"/>
      <c r="L120" s="914"/>
      <c r="M120" s="914"/>
      <c r="N120" s="914"/>
      <c r="O120" s="914"/>
      <c r="P120" s="444"/>
      <c r="Q120" s="444"/>
      <c r="R120" s="444"/>
      <c r="S120" s="444"/>
      <c r="T120" s="444"/>
      <c r="U120" s="444"/>
      <c r="V120" s="444"/>
      <c r="W120" s="444"/>
      <c r="X120" s="444"/>
      <c r="Y120" s="444"/>
      <c r="Z120" s="444"/>
      <c r="AA120" s="444"/>
      <c r="AB120" s="444"/>
      <c r="AC120" s="444"/>
      <c r="AD120" s="444"/>
      <c r="AE120" s="444"/>
      <c r="AF120" s="444"/>
      <c r="AG120" s="444"/>
      <c r="AH120" s="444"/>
      <c r="AI120" s="444"/>
      <c r="AJ120" s="444"/>
      <c r="AK120" s="444"/>
      <c r="AP120" s="928"/>
      <c r="AQ120" s="929"/>
      <c r="AR120" s="929"/>
      <c r="AS120" s="929"/>
      <c r="AT120" s="929"/>
      <c r="AU120" s="929"/>
      <c r="AV120" s="929"/>
      <c r="AW120" s="929"/>
      <c r="AX120" s="929"/>
      <c r="AY120" s="929"/>
      <c r="AZ120" s="930"/>
      <c r="BA120" s="934"/>
      <c r="BB120" s="935"/>
      <c r="BC120" s="935"/>
      <c r="BD120" s="935"/>
      <c r="BE120" s="936"/>
      <c r="BF120" s="928"/>
      <c r="BG120" s="929"/>
      <c r="BH120" s="929"/>
      <c r="BI120" s="930"/>
      <c r="BJ120" s="290"/>
      <c r="BK120" s="290"/>
      <c r="BL120" s="290"/>
      <c r="BM120" s="290"/>
      <c r="BN120" s="290"/>
      <c r="BO120" s="13"/>
      <c r="BP120" s="13"/>
      <c r="CE120" s="13"/>
      <c r="CF120" s="13"/>
      <c r="CG120" s="122"/>
      <c r="CH120" s="122"/>
      <c r="CI120" s="914"/>
      <c r="CJ120" s="914"/>
      <c r="CK120" s="914"/>
      <c r="CL120" s="914"/>
      <c r="CM120" s="914"/>
      <c r="CN120" s="914"/>
      <c r="CO120" s="914"/>
      <c r="CP120" s="914"/>
      <c r="CQ120" s="914"/>
      <c r="CR120" s="914"/>
      <c r="CS120" s="914"/>
      <c r="CT120" s="444" t="s">
        <v>511</v>
      </c>
      <c r="CU120" s="444"/>
      <c r="CV120" s="444"/>
      <c r="CW120" s="444"/>
      <c r="CX120" s="444"/>
      <c r="CY120" s="444" t="s">
        <v>612</v>
      </c>
      <c r="CZ120" s="444"/>
      <c r="DA120" s="444"/>
      <c r="DB120" s="444"/>
      <c r="DC120" s="444"/>
      <c r="DD120" s="444"/>
      <c r="DE120" s="444"/>
      <c r="DF120" s="444"/>
      <c r="DG120" s="444"/>
      <c r="DH120" s="444"/>
      <c r="DI120" s="444"/>
      <c r="DJ120" s="444"/>
      <c r="DK120" s="444"/>
      <c r="DL120" s="444"/>
      <c r="DM120" s="444"/>
      <c r="DN120" s="444"/>
      <c r="DO120" s="444"/>
      <c r="DT120" s="928"/>
      <c r="DU120" s="929"/>
      <c r="DV120" s="929"/>
      <c r="DW120" s="929"/>
      <c r="DX120" s="929"/>
      <c r="DY120" s="929"/>
      <c r="DZ120" s="929"/>
      <c r="EA120" s="929"/>
      <c r="EB120" s="929"/>
      <c r="EC120" s="929"/>
      <c r="ED120" s="930"/>
      <c r="EE120" s="934"/>
      <c r="EF120" s="935"/>
      <c r="EG120" s="935"/>
      <c r="EH120" s="935"/>
      <c r="EI120" s="936"/>
      <c r="EJ120" s="928"/>
      <c r="EK120" s="929"/>
      <c r="EL120" s="929"/>
      <c r="EM120" s="930"/>
      <c r="EN120" s="290"/>
      <c r="EO120" s="290"/>
      <c r="EP120" s="290"/>
      <c r="EQ120" s="290"/>
      <c r="ER120" s="290"/>
      <c r="ES120" s="13"/>
      <c r="ET120" s="13"/>
    </row>
    <row r="121" spans="1:163" s="15" customFormat="1" ht="20.25" x14ac:dyDescent="0.4">
      <c r="A121" s="13"/>
      <c r="B121" s="13"/>
      <c r="C121" s="122"/>
      <c r="D121" s="122"/>
      <c r="E121" s="145" t="s">
        <v>510</v>
      </c>
      <c r="F121" s="269"/>
      <c r="G121" s="269"/>
      <c r="H121" s="269"/>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613</v>
      </c>
      <c r="AQ121" s="145"/>
      <c r="AR121" s="145"/>
      <c r="AS121" s="145"/>
      <c r="AT121" s="145"/>
      <c r="AU121" s="145"/>
      <c r="AV121" s="145"/>
      <c r="BA121" s="290"/>
      <c r="BB121" s="290"/>
      <c r="BC121" s="290"/>
      <c r="BD121" s="290"/>
      <c r="BE121" s="290"/>
      <c r="BF121" s="290"/>
      <c r="BG121" s="290"/>
      <c r="BH121" s="290"/>
      <c r="BI121" s="290"/>
      <c r="BJ121" s="290"/>
      <c r="BK121" s="290"/>
      <c r="BL121" s="290"/>
      <c r="BM121" s="290"/>
      <c r="BN121" s="290"/>
      <c r="BO121" s="13"/>
      <c r="BP121" s="13"/>
      <c r="CE121" s="13"/>
      <c r="CF121" s="13"/>
      <c r="CG121" s="122"/>
      <c r="CH121" s="122"/>
      <c r="CI121" s="145" t="s">
        <v>510</v>
      </c>
      <c r="CJ121" s="269"/>
      <c r="CK121" s="269"/>
      <c r="CL121" s="269"/>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613</v>
      </c>
      <c r="DU121" s="145"/>
      <c r="DV121" s="145"/>
      <c r="DW121" s="145"/>
      <c r="DX121" s="145"/>
      <c r="DY121" s="145"/>
      <c r="DZ121" s="145"/>
      <c r="EE121" s="290"/>
      <c r="EF121" s="290"/>
      <c r="EG121" s="290"/>
      <c r="EH121" s="290"/>
      <c r="EI121" s="290"/>
      <c r="EJ121" s="290"/>
      <c r="EK121" s="290"/>
      <c r="EL121" s="290"/>
      <c r="EM121" s="290"/>
      <c r="EN121" s="290"/>
      <c r="EO121" s="290"/>
      <c r="EP121" s="290"/>
      <c r="EQ121" s="290"/>
      <c r="ER121" s="290"/>
      <c r="ES121" s="13"/>
      <c r="ET121" s="13"/>
    </row>
    <row r="122" spans="1:163" s="15" customFormat="1" ht="20.25" x14ac:dyDescent="0.4">
      <c r="A122" s="13"/>
      <c r="B122" s="13"/>
      <c r="C122" s="122"/>
      <c r="D122" s="122"/>
      <c r="E122" s="269" t="s">
        <v>614</v>
      </c>
      <c r="F122" s="122"/>
      <c r="G122" s="122"/>
      <c r="H122" s="122"/>
      <c r="BA122" s="290"/>
      <c r="BB122" s="290"/>
      <c r="BC122" s="290"/>
      <c r="BD122" s="290"/>
      <c r="BE122" s="290"/>
      <c r="BF122" s="290"/>
      <c r="BG122" s="290"/>
      <c r="BH122" s="290"/>
      <c r="BI122" s="290"/>
      <c r="BJ122" s="290"/>
      <c r="BK122" s="290"/>
      <c r="BL122" s="290"/>
      <c r="BM122" s="290"/>
      <c r="BN122" s="290"/>
      <c r="BO122" s="13"/>
      <c r="BP122" s="13"/>
      <c r="CE122" s="13"/>
      <c r="CF122" s="13"/>
      <c r="CG122" s="122"/>
      <c r="CH122" s="122"/>
      <c r="CI122" s="269" t="s">
        <v>614</v>
      </c>
      <c r="CJ122" s="122"/>
      <c r="CK122" s="122"/>
      <c r="CL122" s="122"/>
      <c r="EE122" s="290"/>
      <c r="EF122" s="290"/>
      <c r="EG122" s="290"/>
      <c r="EH122" s="290"/>
      <c r="EI122" s="290"/>
      <c r="EJ122" s="290"/>
      <c r="EK122" s="290"/>
      <c r="EL122" s="290"/>
      <c r="EM122" s="290"/>
      <c r="EN122" s="290"/>
      <c r="EO122" s="290"/>
      <c r="EP122" s="290"/>
      <c r="EQ122" s="290"/>
      <c r="ER122" s="290"/>
      <c r="ES122" s="13"/>
      <c r="ET122" s="13"/>
    </row>
    <row r="123" spans="1:163" s="15" customFormat="1" ht="18.75" customHeight="1" x14ac:dyDescent="0.4">
      <c r="A123" s="13"/>
      <c r="B123" s="13"/>
      <c r="C123" s="122"/>
      <c r="D123" s="122"/>
      <c r="E123" s="144"/>
      <c r="F123" s="122"/>
      <c r="G123" s="122"/>
      <c r="H123" s="122"/>
      <c r="BA123" s="290"/>
      <c r="BB123" s="290"/>
      <c r="BC123" s="290"/>
      <c r="BD123" s="290"/>
      <c r="BE123" s="290"/>
      <c r="BF123" s="290"/>
      <c r="BG123" s="290"/>
      <c r="BH123" s="290"/>
      <c r="BI123" s="290"/>
      <c r="BJ123" s="290"/>
      <c r="BK123" s="290"/>
      <c r="BL123" s="290"/>
      <c r="BM123" s="290"/>
      <c r="BN123" s="290"/>
      <c r="BO123" s="13"/>
      <c r="BP123" s="13"/>
      <c r="CE123" s="13"/>
      <c r="CF123" s="13"/>
      <c r="CG123" s="122"/>
      <c r="CH123" s="122"/>
      <c r="CI123" s="144"/>
      <c r="CJ123" s="122"/>
      <c r="CK123" s="122"/>
      <c r="CL123" s="122"/>
      <c r="EE123" s="290"/>
      <c r="EF123" s="290"/>
      <c r="EG123" s="290"/>
      <c r="EH123" s="290"/>
      <c r="EI123" s="290"/>
      <c r="EJ123" s="290"/>
      <c r="EK123" s="290"/>
      <c r="EL123" s="290"/>
      <c r="EM123" s="290"/>
      <c r="EN123" s="290"/>
      <c r="EO123" s="290"/>
      <c r="EP123" s="290"/>
      <c r="EQ123" s="290"/>
      <c r="ER123" s="290"/>
      <c r="ES123" s="13"/>
      <c r="ET123" s="13"/>
    </row>
    <row r="124" spans="1:163" s="15" customFormat="1" ht="21" thickBot="1" x14ac:dyDescent="0.45">
      <c r="A124" s="13"/>
      <c r="C124" s="122"/>
      <c r="D124" s="122"/>
      <c r="E124" s="942" t="s">
        <v>509</v>
      </c>
      <c r="F124" s="942"/>
      <c r="G124" s="942"/>
      <c r="H124" s="942"/>
      <c r="I124" s="942"/>
      <c r="J124" s="942"/>
      <c r="K124" s="942"/>
      <c r="L124" s="942"/>
      <c r="M124" s="942"/>
      <c r="N124" s="942"/>
      <c r="O124" s="942"/>
      <c r="P124" s="942"/>
      <c r="Q124" s="942"/>
      <c r="R124" s="942"/>
      <c r="S124" s="942"/>
      <c r="T124" s="942"/>
      <c r="U124" s="942"/>
      <c r="V124" s="942"/>
      <c r="W124" s="942"/>
      <c r="X124" s="942"/>
      <c r="Y124" s="942"/>
      <c r="Z124" s="942"/>
      <c r="AA124" s="942"/>
      <c r="AB124" s="942"/>
      <c r="AC124" s="942"/>
      <c r="AD124" s="942"/>
      <c r="AE124" s="942"/>
      <c r="AF124" s="942"/>
      <c r="AG124" s="942"/>
      <c r="AH124" s="942"/>
      <c r="AI124" s="942"/>
      <c r="AJ124" s="942"/>
      <c r="AK124" s="942"/>
      <c r="AL124" s="942"/>
      <c r="AM124" s="942"/>
      <c r="AN124" s="942"/>
      <c r="AO124" s="942"/>
      <c r="AP124" s="942"/>
      <c r="AQ124" s="942"/>
      <c r="AR124" s="942"/>
      <c r="AS124" s="942"/>
      <c r="AT124" s="942"/>
      <c r="AU124" s="942"/>
      <c r="AV124" s="942"/>
      <c r="AW124" s="942"/>
      <c r="AX124" s="942"/>
      <c r="AY124" s="942"/>
      <c r="AZ124" s="942"/>
      <c r="BA124" s="942"/>
      <c r="BB124" s="942"/>
      <c r="BC124" s="942"/>
      <c r="BD124" s="942"/>
      <c r="BE124" s="942"/>
      <c r="BF124" s="942"/>
      <c r="BG124" s="942"/>
      <c r="BH124" s="942"/>
      <c r="BI124" s="942"/>
      <c r="BJ124" s="942"/>
      <c r="BK124" s="942"/>
      <c r="BL124" s="942"/>
      <c r="BM124" s="942"/>
      <c r="BN124" s="942"/>
      <c r="BO124" s="942"/>
      <c r="BP124" s="942"/>
      <c r="BQ124" s="942"/>
      <c r="BR124" s="942"/>
      <c r="BS124" s="942"/>
      <c r="BT124" s="942"/>
      <c r="BU124" s="942"/>
      <c r="BV124" s="942"/>
      <c r="BW124" s="942"/>
      <c r="BX124" s="942"/>
      <c r="BY124" s="942"/>
      <c r="BZ124" s="942"/>
      <c r="CA124" s="942"/>
      <c r="CB124" s="942"/>
      <c r="CE124" s="13"/>
      <c r="CG124" s="122"/>
      <c r="CH124" s="122"/>
      <c r="CI124" s="941" t="s">
        <v>509</v>
      </c>
      <c r="CJ124" s="941"/>
      <c r="CK124" s="941"/>
      <c r="CL124" s="941"/>
      <c r="CM124" s="941"/>
      <c r="CN124" s="941"/>
      <c r="CO124" s="941"/>
      <c r="CP124" s="941"/>
      <c r="CQ124" s="941"/>
      <c r="CR124" s="941"/>
      <c r="CS124" s="941"/>
      <c r="CT124" s="941"/>
      <c r="CU124" s="941"/>
      <c r="CV124" s="941"/>
      <c r="CW124" s="941"/>
      <c r="CX124" s="941"/>
      <c r="CY124" s="941"/>
      <c r="CZ124" s="941"/>
      <c r="DA124" s="941"/>
      <c r="DB124" s="941"/>
      <c r="DC124" s="941"/>
      <c r="DD124" s="941"/>
      <c r="DE124" s="941"/>
      <c r="DF124" s="941"/>
      <c r="DG124" s="941"/>
      <c r="DH124" s="941"/>
      <c r="DI124" s="941"/>
      <c r="DJ124" s="941"/>
      <c r="DK124" s="941"/>
      <c r="DL124" s="941"/>
      <c r="DM124" s="941"/>
      <c r="DN124" s="941"/>
      <c r="DO124" s="941"/>
      <c r="DP124" s="941"/>
      <c r="DQ124" s="941"/>
      <c r="DR124" s="941"/>
      <c r="DS124" s="941"/>
      <c r="DT124" s="941"/>
      <c r="DU124" s="941"/>
      <c r="DV124" s="941"/>
      <c r="DW124" s="941"/>
      <c r="DX124" s="941"/>
      <c r="DY124" s="941"/>
      <c r="DZ124" s="941"/>
      <c r="EA124" s="941"/>
      <c r="EB124" s="941"/>
      <c r="EC124" s="941"/>
      <c r="ED124" s="941"/>
      <c r="EE124" s="941"/>
      <c r="EF124" s="941"/>
      <c r="EG124" s="941"/>
      <c r="EH124" s="941"/>
      <c r="EI124" s="941"/>
      <c r="EJ124" s="941"/>
      <c r="EK124" s="941"/>
      <c r="EL124" s="941"/>
      <c r="EM124" s="941"/>
      <c r="EN124" s="941"/>
      <c r="EO124" s="941"/>
      <c r="EP124" s="941"/>
      <c r="EQ124" s="941"/>
      <c r="ER124" s="941"/>
      <c r="ES124" s="941"/>
      <c r="ET124" s="941"/>
      <c r="EU124" s="941"/>
      <c r="EV124" s="941"/>
      <c r="EW124" s="941"/>
      <c r="EX124" s="941"/>
      <c r="EY124" s="941"/>
      <c r="EZ124" s="941"/>
      <c r="FA124" s="941"/>
      <c r="FB124" s="941"/>
      <c r="FC124" s="941"/>
      <c r="FD124" s="941"/>
      <c r="FE124" s="941"/>
      <c r="FF124" s="941"/>
    </row>
    <row r="125" spans="1:163" s="15" customFormat="1" ht="20.25" x14ac:dyDescent="0.4">
      <c r="A125" s="13"/>
      <c r="E125" s="943"/>
      <c r="F125" s="944"/>
      <c r="G125" s="944"/>
      <c r="H125" s="944"/>
      <c r="I125" s="944"/>
      <c r="J125" s="945"/>
      <c r="K125" s="938" t="s">
        <v>508</v>
      </c>
      <c r="L125" s="939"/>
      <c r="M125" s="939"/>
      <c r="N125" s="939"/>
      <c r="O125" s="939"/>
      <c r="P125" s="939"/>
      <c r="Q125" s="939"/>
      <c r="R125" s="939"/>
      <c r="S125" s="939"/>
      <c r="T125" s="939"/>
      <c r="U125" s="939"/>
      <c r="V125" s="939"/>
      <c r="W125" s="939"/>
      <c r="X125" s="939"/>
      <c r="Y125" s="939"/>
      <c r="Z125" s="939"/>
      <c r="AA125" s="939"/>
      <c r="AB125" s="939"/>
      <c r="AC125" s="939"/>
      <c r="AD125" s="939"/>
      <c r="AE125" s="939"/>
      <c r="AF125" s="939"/>
      <c r="AG125" s="939"/>
      <c r="AH125" s="939"/>
      <c r="AI125" s="939"/>
      <c r="AJ125" s="939"/>
      <c r="AK125" s="939"/>
      <c r="AL125" s="939"/>
      <c r="AM125" s="939"/>
      <c r="AN125" s="939"/>
      <c r="AO125" s="939"/>
      <c r="AP125" s="939"/>
      <c r="AQ125" s="939"/>
      <c r="AR125" s="939"/>
      <c r="AS125" s="949"/>
      <c r="AT125" s="938" t="s">
        <v>507</v>
      </c>
      <c r="AU125" s="939"/>
      <c r="AV125" s="939"/>
      <c r="AW125" s="939"/>
      <c r="AX125" s="939"/>
      <c r="AY125" s="939"/>
      <c r="AZ125" s="939"/>
      <c r="BA125" s="939"/>
      <c r="BB125" s="939"/>
      <c r="BC125" s="939"/>
      <c r="BD125" s="939"/>
      <c r="BE125" s="939"/>
      <c r="BF125" s="939"/>
      <c r="BG125" s="939"/>
      <c r="BH125" s="939"/>
      <c r="BI125" s="939"/>
      <c r="BJ125" s="939"/>
      <c r="BK125" s="939"/>
      <c r="BL125" s="939"/>
      <c r="BM125" s="939"/>
      <c r="BN125" s="939"/>
      <c r="BO125" s="939"/>
      <c r="BP125" s="939"/>
      <c r="BQ125" s="939"/>
      <c r="BR125" s="939"/>
      <c r="BS125" s="939"/>
      <c r="BT125" s="939"/>
      <c r="BU125" s="939"/>
      <c r="BV125" s="939"/>
      <c r="BW125" s="939"/>
      <c r="BX125" s="939"/>
      <c r="BY125" s="939"/>
      <c r="BZ125" s="939"/>
      <c r="CA125" s="939"/>
      <c r="CB125" s="940"/>
      <c r="CE125" s="13"/>
      <c r="CI125" s="922"/>
      <c r="CJ125" s="923"/>
      <c r="CK125" s="923"/>
      <c r="CL125" s="923"/>
      <c r="CM125" s="923"/>
      <c r="CN125" s="923"/>
      <c r="CO125" s="923" t="s">
        <v>508</v>
      </c>
      <c r="CP125" s="923"/>
      <c r="CQ125" s="923"/>
      <c r="CR125" s="923"/>
      <c r="CS125" s="923"/>
      <c r="CT125" s="923"/>
      <c r="CU125" s="923"/>
      <c r="CV125" s="923"/>
      <c r="CW125" s="923"/>
      <c r="CX125" s="923"/>
      <c r="CY125" s="923"/>
      <c r="CZ125" s="923"/>
      <c r="DA125" s="923"/>
      <c r="DB125" s="923"/>
      <c r="DC125" s="923"/>
      <c r="DD125" s="923"/>
      <c r="DE125" s="923"/>
      <c r="DF125" s="923"/>
      <c r="DG125" s="923"/>
      <c r="DH125" s="923"/>
      <c r="DI125" s="923"/>
      <c r="DJ125" s="923"/>
      <c r="DK125" s="923"/>
      <c r="DL125" s="923"/>
      <c r="DM125" s="923"/>
      <c r="DN125" s="923"/>
      <c r="DO125" s="923"/>
      <c r="DP125" s="923"/>
      <c r="DQ125" s="923"/>
      <c r="DR125" s="923"/>
      <c r="DS125" s="923"/>
      <c r="DT125" s="923"/>
      <c r="DU125" s="923"/>
      <c r="DV125" s="923"/>
      <c r="DW125" s="923"/>
      <c r="DX125" s="923" t="s">
        <v>507</v>
      </c>
      <c r="DY125" s="923"/>
      <c r="DZ125" s="923"/>
      <c r="EA125" s="923"/>
      <c r="EB125" s="923"/>
      <c r="EC125" s="923"/>
      <c r="ED125" s="923"/>
      <c r="EE125" s="923"/>
      <c r="EF125" s="923"/>
      <c r="EG125" s="923"/>
      <c r="EH125" s="923"/>
      <c r="EI125" s="923"/>
      <c r="EJ125" s="923"/>
      <c r="EK125" s="923"/>
      <c r="EL125" s="923"/>
      <c r="EM125" s="923"/>
      <c r="EN125" s="923"/>
      <c r="EO125" s="923"/>
      <c r="EP125" s="923"/>
      <c r="EQ125" s="923"/>
      <c r="ER125" s="923"/>
      <c r="ES125" s="923"/>
      <c r="ET125" s="923"/>
      <c r="EU125" s="923"/>
      <c r="EV125" s="923"/>
      <c r="EW125" s="923"/>
      <c r="EX125" s="923"/>
      <c r="EY125" s="923"/>
      <c r="EZ125" s="923"/>
      <c r="FA125" s="923"/>
      <c r="FB125" s="923"/>
      <c r="FC125" s="923"/>
      <c r="FD125" s="923"/>
      <c r="FE125" s="923"/>
      <c r="FF125" s="924"/>
    </row>
    <row r="126" spans="1:163" s="15" customFormat="1" ht="20.25" x14ac:dyDescent="0.4">
      <c r="A126" s="13"/>
      <c r="E126" s="946"/>
      <c r="F126" s="947"/>
      <c r="G126" s="947"/>
      <c r="H126" s="947"/>
      <c r="I126" s="947"/>
      <c r="J126" s="948"/>
      <c r="K126" s="427" t="s">
        <v>575</v>
      </c>
      <c r="L126" s="428"/>
      <c r="M126" s="428"/>
      <c r="N126" s="428"/>
      <c r="O126" s="428"/>
      <c r="P126" s="428"/>
      <c r="Q126" s="428"/>
      <c r="R126" s="428"/>
      <c r="S126" s="428"/>
      <c r="T126" s="428"/>
      <c r="U126" s="428"/>
      <c r="V126" s="428"/>
      <c r="W126" s="428"/>
      <c r="X126" s="428"/>
      <c r="Y126" s="428"/>
      <c r="Z126" s="428"/>
      <c r="AA126" s="428"/>
      <c r="AB126" s="428"/>
      <c r="AC126" s="428"/>
      <c r="AD126" s="428"/>
      <c r="AE126" s="428"/>
      <c r="AF126" s="428"/>
      <c r="AG126" s="429"/>
      <c r="AH126" s="427" t="s">
        <v>401</v>
      </c>
      <c r="AI126" s="428"/>
      <c r="AJ126" s="428"/>
      <c r="AK126" s="428"/>
      <c r="AL126" s="428"/>
      <c r="AM126" s="428"/>
      <c r="AN126" s="428"/>
      <c r="AO126" s="428"/>
      <c r="AP126" s="428"/>
      <c r="AQ126" s="428"/>
      <c r="AR126" s="428"/>
      <c r="AS126" s="429"/>
      <c r="AT126" s="427" t="s">
        <v>576</v>
      </c>
      <c r="AU126" s="428"/>
      <c r="AV126" s="428"/>
      <c r="AW126" s="428"/>
      <c r="AX126" s="428"/>
      <c r="AY126" s="428"/>
      <c r="AZ126" s="428"/>
      <c r="BA126" s="428"/>
      <c r="BB126" s="428"/>
      <c r="BC126" s="428"/>
      <c r="BD126" s="428"/>
      <c r="BE126" s="428"/>
      <c r="BF126" s="428"/>
      <c r="BG126" s="428"/>
      <c r="BH126" s="428"/>
      <c r="BI126" s="428"/>
      <c r="BJ126" s="428"/>
      <c r="BK126" s="428"/>
      <c r="BL126" s="428"/>
      <c r="BM126" s="428"/>
      <c r="BN126" s="428"/>
      <c r="BO126" s="428"/>
      <c r="BP126" s="429"/>
      <c r="BQ126" s="427" t="s">
        <v>401</v>
      </c>
      <c r="BR126" s="428"/>
      <c r="BS126" s="428"/>
      <c r="BT126" s="428"/>
      <c r="BU126" s="428"/>
      <c r="BV126" s="428"/>
      <c r="BW126" s="428"/>
      <c r="BX126" s="428"/>
      <c r="BY126" s="428"/>
      <c r="BZ126" s="428"/>
      <c r="CA126" s="428"/>
      <c r="CB126" s="433"/>
      <c r="CE126" s="13"/>
      <c r="CI126" s="920"/>
      <c r="CJ126" s="894"/>
      <c r="CK126" s="894"/>
      <c r="CL126" s="894"/>
      <c r="CM126" s="894"/>
      <c r="CN126" s="894"/>
      <c r="CO126" s="894" t="s">
        <v>575</v>
      </c>
      <c r="CP126" s="894"/>
      <c r="CQ126" s="894"/>
      <c r="CR126" s="894"/>
      <c r="CS126" s="894"/>
      <c r="CT126" s="894"/>
      <c r="CU126" s="894"/>
      <c r="CV126" s="894"/>
      <c r="CW126" s="894"/>
      <c r="CX126" s="894"/>
      <c r="CY126" s="894"/>
      <c r="CZ126" s="894"/>
      <c r="DA126" s="894"/>
      <c r="DB126" s="894"/>
      <c r="DC126" s="894"/>
      <c r="DD126" s="894"/>
      <c r="DE126" s="894"/>
      <c r="DF126" s="894"/>
      <c r="DG126" s="894"/>
      <c r="DH126" s="894"/>
      <c r="DI126" s="894"/>
      <c r="DJ126" s="894"/>
      <c r="DK126" s="894"/>
      <c r="DL126" s="894" t="s">
        <v>401</v>
      </c>
      <c r="DM126" s="894"/>
      <c r="DN126" s="894"/>
      <c r="DO126" s="894"/>
      <c r="DP126" s="894"/>
      <c r="DQ126" s="894"/>
      <c r="DR126" s="894"/>
      <c r="DS126" s="894"/>
      <c r="DT126" s="894"/>
      <c r="DU126" s="894"/>
      <c r="DV126" s="894"/>
      <c r="DW126" s="894"/>
      <c r="DX126" s="894" t="s">
        <v>575</v>
      </c>
      <c r="DY126" s="894"/>
      <c r="DZ126" s="894"/>
      <c r="EA126" s="894"/>
      <c r="EB126" s="894"/>
      <c r="EC126" s="894"/>
      <c r="ED126" s="894"/>
      <c r="EE126" s="894"/>
      <c r="EF126" s="894"/>
      <c r="EG126" s="894"/>
      <c r="EH126" s="894"/>
      <c r="EI126" s="894"/>
      <c r="EJ126" s="894"/>
      <c r="EK126" s="894"/>
      <c r="EL126" s="894"/>
      <c r="EM126" s="894"/>
      <c r="EN126" s="894"/>
      <c r="EO126" s="894"/>
      <c r="EP126" s="894"/>
      <c r="EQ126" s="894"/>
      <c r="ER126" s="894"/>
      <c r="ES126" s="894"/>
      <c r="ET126" s="894"/>
      <c r="EU126" s="894" t="s">
        <v>401</v>
      </c>
      <c r="EV126" s="894"/>
      <c r="EW126" s="894"/>
      <c r="EX126" s="894"/>
      <c r="EY126" s="894"/>
      <c r="EZ126" s="894"/>
      <c r="FA126" s="894"/>
      <c r="FB126" s="894"/>
      <c r="FC126" s="894"/>
      <c r="FD126" s="894"/>
      <c r="FE126" s="894"/>
      <c r="FF126" s="913"/>
    </row>
    <row r="127" spans="1:163" s="15" customFormat="1" ht="20.25" x14ac:dyDescent="0.4">
      <c r="A127" s="13"/>
      <c r="E127" s="950" t="s">
        <v>506</v>
      </c>
      <c r="F127" s="428"/>
      <c r="G127" s="428"/>
      <c r="H127" s="428"/>
      <c r="I127" s="428"/>
      <c r="J127" s="429"/>
      <c r="K127" s="427" t="s">
        <v>504</v>
      </c>
      <c r="L127" s="428"/>
      <c r="M127" s="429"/>
      <c r="N127" s="430"/>
      <c r="O127" s="431"/>
      <c r="P127" s="431"/>
      <c r="Q127" s="431"/>
      <c r="R127" s="431"/>
      <c r="S127" s="431"/>
      <c r="T127" s="431"/>
      <c r="U127" s="431"/>
      <c r="V127" s="431"/>
      <c r="W127" s="431"/>
      <c r="X127" s="431"/>
      <c r="Y127" s="431"/>
      <c r="Z127" s="431"/>
      <c r="AA127" s="431"/>
      <c r="AB127" s="431"/>
      <c r="AC127" s="431"/>
      <c r="AD127" s="432"/>
      <c r="AE127" s="427" t="s">
        <v>461</v>
      </c>
      <c r="AF127" s="428"/>
      <c r="AG127" s="429"/>
      <c r="AH127" s="427" t="s">
        <v>504</v>
      </c>
      <c r="AI127" s="428"/>
      <c r="AJ127" s="429"/>
      <c r="AK127" s="430"/>
      <c r="AL127" s="431"/>
      <c r="AM127" s="431"/>
      <c r="AN127" s="431"/>
      <c r="AO127" s="431"/>
      <c r="AP127" s="432"/>
      <c r="AQ127" s="427" t="s">
        <v>461</v>
      </c>
      <c r="AR127" s="428"/>
      <c r="AS127" s="429"/>
      <c r="AT127" s="427" t="s">
        <v>504</v>
      </c>
      <c r="AU127" s="428"/>
      <c r="AV127" s="429"/>
      <c r="AW127" s="430"/>
      <c r="AX127" s="431"/>
      <c r="AY127" s="431"/>
      <c r="AZ127" s="431"/>
      <c r="BA127" s="431"/>
      <c r="BB127" s="431"/>
      <c r="BC127" s="431"/>
      <c r="BD127" s="431"/>
      <c r="BE127" s="431"/>
      <c r="BF127" s="431"/>
      <c r="BG127" s="431"/>
      <c r="BH127" s="431"/>
      <c r="BI127" s="431"/>
      <c r="BJ127" s="431"/>
      <c r="BK127" s="431"/>
      <c r="BL127" s="431"/>
      <c r="BM127" s="432"/>
      <c r="BN127" s="427" t="s">
        <v>461</v>
      </c>
      <c r="BO127" s="428"/>
      <c r="BP127" s="429"/>
      <c r="BQ127" s="427" t="s">
        <v>504</v>
      </c>
      <c r="BR127" s="428"/>
      <c r="BS127" s="429"/>
      <c r="BT127" s="430"/>
      <c r="BU127" s="431"/>
      <c r="BV127" s="431"/>
      <c r="BW127" s="431"/>
      <c r="BX127" s="431"/>
      <c r="BY127" s="432"/>
      <c r="BZ127" s="427" t="s">
        <v>461</v>
      </c>
      <c r="CA127" s="428"/>
      <c r="CB127" s="433"/>
      <c r="CE127" s="13"/>
      <c r="CI127" s="920" t="s">
        <v>506</v>
      </c>
      <c r="CJ127" s="894"/>
      <c r="CK127" s="894"/>
      <c r="CL127" s="894"/>
      <c r="CM127" s="894"/>
      <c r="CN127" s="894"/>
      <c r="CO127" s="894" t="s">
        <v>504</v>
      </c>
      <c r="CP127" s="894"/>
      <c r="CQ127" s="894"/>
      <c r="CR127" s="486">
        <v>320</v>
      </c>
      <c r="CS127" s="486"/>
      <c r="CT127" s="486"/>
      <c r="CU127" s="486"/>
      <c r="CV127" s="486"/>
      <c r="CW127" s="486"/>
      <c r="CX127" s="486"/>
      <c r="CY127" s="486"/>
      <c r="CZ127" s="486"/>
      <c r="DA127" s="486"/>
      <c r="DB127" s="486"/>
      <c r="DC127" s="486"/>
      <c r="DD127" s="486"/>
      <c r="DE127" s="486"/>
      <c r="DF127" s="486"/>
      <c r="DG127" s="486"/>
      <c r="DH127" s="486"/>
      <c r="DI127" s="894" t="s">
        <v>461</v>
      </c>
      <c r="DJ127" s="894"/>
      <c r="DK127" s="894"/>
      <c r="DL127" s="894" t="s">
        <v>504</v>
      </c>
      <c r="DM127" s="894"/>
      <c r="DN127" s="894"/>
      <c r="DO127" s="486">
        <v>24</v>
      </c>
      <c r="DP127" s="486"/>
      <c r="DQ127" s="486"/>
      <c r="DR127" s="486"/>
      <c r="DS127" s="486"/>
      <c r="DT127" s="486"/>
      <c r="DU127" s="894" t="s">
        <v>461</v>
      </c>
      <c r="DV127" s="894"/>
      <c r="DW127" s="894"/>
      <c r="DX127" s="894" t="s">
        <v>504</v>
      </c>
      <c r="DY127" s="894"/>
      <c r="DZ127" s="894"/>
      <c r="EA127" s="486"/>
      <c r="EB127" s="486"/>
      <c r="EC127" s="486"/>
      <c r="ED127" s="486"/>
      <c r="EE127" s="486"/>
      <c r="EF127" s="486"/>
      <c r="EG127" s="486"/>
      <c r="EH127" s="486"/>
      <c r="EI127" s="486"/>
      <c r="EJ127" s="486"/>
      <c r="EK127" s="486"/>
      <c r="EL127" s="486"/>
      <c r="EM127" s="486"/>
      <c r="EN127" s="486"/>
      <c r="EO127" s="486"/>
      <c r="EP127" s="486"/>
      <c r="EQ127" s="486"/>
      <c r="ER127" s="894" t="s">
        <v>461</v>
      </c>
      <c r="ES127" s="894"/>
      <c r="ET127" s="894"/>
      <c r="EU127" s="894" t="s">
        <v>504</v>
      </c>
      <c r="EV127" s="894"/>
      <c r="EW127" s="894"/>
      <c r="EX127" s="486"/>
      <c r="EY127" s="486"/>
      <c r="EZ127" s="486"/>
      <c r="FA127" s="486"/>
      <c r="FB127" s="486"/>
      <c r="FC127" s="486"/>
      <c r="FD127" s="894" t="s">
        <v>461</v>
      </c>
      <c r="FE127" s="894"/>
      <c r="FF127" s="913"/>
    </row>
    <row r="128" spans="1:163" s="15" customFormat="1" ht="21" thickBot="1" x14ac:dyDescent="0.45">
      <c r="A128" s="13"/>
      <c r="E128" s="951" t="s">
        <v>505</v>
      </c>
      <c r="F128" s="916"/>
      <c r="G128" s="916"/>
      <c r="H128" s="916"/>
      <c r="I128" s="916"/>
      <c r="J128" s="917"/>
      <c r="K128" s="915" t="s">
        <v>504</v>
      </c>
      <c r="L128" s="916"/>
      <c r="M128" s="917"/>
      <c r="N128" s="441"/>
      <c r="O128" s="442"/>
      <c r="P128" s="442"/>
      <c r="Q128" s="442"/>
      <c r="R128" s="442"/>
      <c r="S128" s="442"/>
      <c r="T128" s="442"/>
      <c r="U128" s="442"/>
      <c r="V128" s="442"/>
      <c r="W128" s="442"/>
      <c r="X128" s="442"/>
      <c r="Y128" s="442"/>
      <c r="Z128" s="442"/>
      <c r="AA128" s="442"/>
      <c r="AB128" s="442"/>
      <c r="AC128" s="442"/>
      <c r="AD128" s="443"/>
      <c r="AE128" s="915" t="s">
        <v>461</v>
      </c>
      <c r="AF128" s="916"/>
      <c r="AG128" s="917"/>
      <c r="AH128" s="915" t="s">
        <v>504</v>
      </c>
      <c r="AI128" s="916"/>
      <c r="AJ128" s="917"/>
      <c r="AK128" s="441"/>
      <c r="AL128" s="442"/>
      <c r="AM128" s="442"/>
      <c r="AN128" s="442"/>
      <c r="AO128" s="442"/>
      <c r="AP128" s="443"/>
      <c r="AQ128" s="915" t="s">
        <v>461</v>
      </c>
      <c r="AR128" s="916"/>
      <c r="AS128" s="917"/>
      <c r="AT128" s="915" t="s">
        <v>504</v>
      </c>
      <c r="AU128" s="916"/>
      <c r="AV128" s="917"/>
      <c r="AW128" s="441"/>
      <c r="AX128" s="442"/>
      <c r="AY128" s="442"/>
      <c r="AZ128" s="442"/>
      <c r="BA128" s="442"/>
      <c r="BB128" s="442"/>
      <c r="BC128" s="442"/>
      <c r="BD128" s="442"/>
      <c r="BE128" s="442"/>
      <c r="BF128" s="442"/>
      <c r="BG128" s="442"/>
      <c r="BH128" s="442"/>
      <c r="BI128" s="442"/>
      <c r="BJ128" s="442"/>
      <c r="BK128" s="442"/>
      <c r="BL128" s="442"/>
      <c r="BM128" s="443"/>
      <c r="BN128" s="915" t="s">
        <v>461</v>
      </c>
      <c r="BO128" s="916"/>
      <c r="BP128" s="917"/>
      <c r="BQ128" s="915" t="s">
        <v>504</v>
      </c>
      <c r="BR128" s="916"/>
      <c r="BS128" s="917"/>
      <c r="BT128" s="441"/>
      <c r="BU128" s="442"/>
      <c r="BV128" s="442"/>
      <c r="BW128" s="442"/>
      <c r="BX128" s="442"/>
      <c r="BY128" s="443"/>
      <c r="BZ128" s="915" t="s">
        <v>461</v>
      </c>
      <c r="CA128" s="916"/>
      <c r="CB128" s="918"/>
      <c r="CE128" s="13"/>
      <c r="CI128" s="921" t="s">
        <v>505</v>
      </c>
      <c r="CJ128" s="893"/>
      <c r="CK128" s="893"/>
      <c r="CL128" s="893"/>
      <c r="CM128" s="893"/>
      <c r="CN128" s="893"/>
      <c r="CO128" s="893" t="s">
        <v>504</v>
      </c>
      <c r="CP128" s="893"/>
      <c r="CQ128" s="893"/>
      <c r="CR128" s="788"/>
      <c r="CS128" s="788"/>
      <c r="CT128" s="788"/>
      <c r="CU128" s="788"/>
      <c r="CV128" s="788"/>
      <c r="CW128" s="788"/>
      <c r="CX128" s="788"/>
      <c r="CY128" s="788"/>
      <c r="CZ128" s="788"/>
      <c r="DA128" s="788"/>
      <c r="DB128" s="788"/>
      <c r="DC128" s="788"/>
      <c r="DD128" s="788"/>
      <c r="DE128" s="788"/>
      <c r="DF128" s="788"/>
      <c r="DG128" s="788"/>
      <c r="DH128" s="788"/>
      <c r="DI128" s="893" t="s">
        <v>461</v>
      </c>
      <c r="DJ128" s="893"/>
      <c r="DK128" s="893"/>
      <c r="DL128" s="893" t="s">
        <v>504</v>
      </c>
      <c r="DM128" s="893"/>
      <c r="DN128" s="893"/>
      <c r="DO128" s="788"/>
      <c r="DP128" s="788"/>
      <c r="DQ128" s="788"/>
      <c r="DR128" s="788"/>
      <c r="DS128" s="788"/>
      <c r="DT128" s="788"/>
      <c r="DU128" s="893" t="s">
        <v>461</v>
      </c>
      <c r="DV128" s="893"/>
      <c r="DW128" s="893"/>
      <c r="DX128" s="893" t="s">
        <v>504</v>
      </c>
      <c r="DY128" s="893"/>
      <c r="DZ128" s="893"/>
      <c r="EA128" s="788"/>
      <c r="EB128" s="788"/>
      <c r="EC128" s="788"/>
      <c r="ED128" s="788"/>
      <c r="EE128" s="788"/>
      <c r="EF128" s="788"/>
      <c r="EG128" s="788"/>
      <c r="EH128" s="788"/>
      <c r="EI128" s="788"/>
      <c r="EJ128" s="788"/>
      <c r="EK128" s="788"/>
      <c r="EL128" s="788"/>
      <c r="EM128" s="788"/>
      <c r="EN128" s="788"/>
      <c r="EO128" s="788"/>
      <c r="EP128" s="788"/>
      <c r="EQ128" s="788"/>
      <c r="ER128" s="893" t="s">
        <v>461</v>
      </c>
      <c r="ES128" s="893"/>
      <c r="ET128" s="893"/>
      <c r="EU128" s="893" t="s">
        <v>504</v>
      </c>
      <c r="EV128" s="893"/>
      <c r="EW128" s="893"/>
      <c r="EX128" s="788"/>
      <c r="EY128" s="788"/>
      <c r="EZ128" s="788"/>
      <c r="FA128" s="788"/>
      <c r="FB128" s="788"/>
      <c r="FC128" s="788"/>
      <c r="FD128" s="893" t="s">
        <v>461</v>
      </c>
      <c r="FE128" s="893"/>
      <c r="FF128" s="91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69"/>
      <c r="T129" s="269"/>
      <c r="U129" s="269"/>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7"/>
      <c r="BB129" s="347"/>
      <c r="BC129" s="347"/>
      <c r="BD129" s="347"/>
      <c r="BE129" s="347"/>
      <c r="BF129" s="347"/>
      <c r="BG129" s="347"/>
      <c r="BH129" s="347"/>
      <c r="BI129" s="347"/>
      <c r="BJ129" s="347"/>
      <c r="BK129" s="347"/>
      <c r="BL129" s="347"/>
      <c r="BM129" s="290"/>
      <c r="BN129" s="290"/>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9"/>
      <c r="CX129" s="269"/>
      <c r="CY129" s="269"/>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7"/>
      <c r="EF129" s="347"/>
      <c r="EG129" s="347"/>
      <c r="EH129" s="347"/>
      <c r="EI129" s="347"/>
      <c r="EJ129" s="347"/>
      <c r="EK129" s="347"/>
      <c r="EL129" s="347"/>
      <c r="EM129" s="347"/>
      <c r="EN129" s="347"/>
      <c r="EO129" s="347"/>
      <c r="EP129" s="347"/>
      <c r="EQ129" s="290"/>
      <c r="ER129" s="290"/>
      <c r="ES129" s="13"/>
      <c r="ET129" s="13"/>
    </row>
    <row r="130" spans="1:152" s="15" customFormat="1" ht="20.25" x14ac:dyDescent="0.4">
      <c r="A130" s="13"/>
      <c r="B130" s="13"/>
      <c r="C130" s="122"/>
      <c r="D130" s="122"/>
      <c r="E130" s="144"/>
      <c r="F130" s="122"/>
      <c r="G130" s="122"/>
      <c r="H130" s="122"/>
      <c r="I130" s="156" t="s">
        <v>633</v>
      </c>
      <c r="J130" s="269"/>
      <c r="K130" s="269"/>
      <c r="L130" s="269"/>
      <c r="M130" s="291"/>
      <c r="N130" s="291"/>
      <c r="O130" s="291"/>
      <c r="P130" s="291"/>
      <c r="Q130" s="291"/>
      <c r="R130" s="291"/>
      <c r="S130" s="291"/>
      <c r="T130" s="291"/>
      <c r="U130" s="291"/>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633</v>
      </c>
      <c r="CN130" s="269"/>
      <c r="CO130" s="269"/>
      <c r="CP130" s="269"/>
      <c r="CQ130" s="291"/>
      <c r="CR130" s="291"/>
      <c r="CS130" s="291"/>
      <c r="CT130" s="291"/>
      <c r="CU130" s="291"/>
      <c r="CV130" s="291"/>
      <c r="CW130" s="291"/>
      <c r="CX130" s="291"/>
      <c r="CY130" s="291"/>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69" t="s">
        <v>634</v>
      </c>
      <c r="J131" s="269"/>
      <c r="K131" s="269"/>
      <c r="L131" s="269"/>
      <c r="M131" s="291"/>
      <c r="N131" s="291"/>
      <c r="O131" s="291"/>
      <c r="P131" s="291"/>
      <c r="Q131" s="291"/>
      <c r="R131" s="291"/>
      <c r="S131" s="291"/>
      <c r="T131" s="291"/>
      <c r="U131" s="291"/>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9" t="s">
        <v>634</v>
      </c>
      <c r="CN131" s="269"/>
      <c r="CO131" s="269"/>
      <c r="CP131" s="269"/>
      <c r="CQ131" s="291"/>
      <c r="CR131" s="291"/>
      <c r="CS131" s="291"/>
      <c r="CT131" s="291"/>
      <c r="CU131" s="291"/>
      <c r="CV131" s="291"/>
      <c r="CW131" s="291"/>
      <c r="CX131" s="291"/>
      <c r="CY131" s="291"/>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0"/>
      <c r="F132" s="290"/>
      <c r="G132" s="290"/>
      <c r="H132" s="290"/>
      <c r="I132" s="269"/>
      <c r="J132" s="269"/>
      <c r="K132" s="269"/>
      <c r="L132" s="269"/>
      <c r="M132" s="291"/>
      <c r="N132" s="291"/>
      <c r="O132" s="291"/>
      <c r="P132" s="291"/>
      <c r="Q132" s="291"/>
      <c r="R132" s="291"/>
      <c r="S132" s="291"/>
      <c r="T132" s="291"/>
      <c r="U132" s="291"/>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0"/>
      <c r="CJ132" s="290"/>
      <c r="CK132" s="290"/>
      <c r="CL132" s="290"/>
      <c r="CM132" s="269" t="s">
        <v>635</v>
      </c>
      <c r="CN132" s="269"/>
      <c r="CO132" s="269"/>
      <c r="CP132" s="269"/>
      <c r="CQ132" s="291"/>
      <c r="CR132" s="291"/>
      <c r="CS132" s="291"/>
      <c r="CT132" s="291"/>
      <c r="CU132" s="291"/>
      <c r="CV132" s="291"/>
      <c r="CW132" s="291"/>
      <c r="CX132" s="291"/>
      <c r="CY132" s="291"/>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0"/>
      <c r="F133" s="290"/>
      <c r="G133" s="290"/>
      <c r="H133" s="290"/>
      <c r="I133" s="269"/>
      <c r="J133" s="269"/>
      <c r="K133" s="269"/>
      <c r="L133" s="269"/>
      <c r="M133" s="291"/>
      <c r="N133" s="291"/>
      <c r="O133" s="291"/>
      <c r="P133" s="291"/>
      <c r="Q133" s="291"/>
      <c r="R133" s="291"/>
      <c r="S133" s="291"/>
      <c r="T133" s="291"/>
      <c r="U133" s="291"/>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0"/>
      <c r="CJ133" s="290"/>
      <c r="CK133" s="290"/>
      <c r="CL133" s="290"/>
      <c r="CM133" s="354" t="s">
        <v>577</v>
      </c>
      <c r="CN133" s="269"/>
      <c r="CO133" s="269"/>
      <c r="CP133" s="269"/>
      <c r="CQ133" s="291"/>
      <c r="CR133" s="291"/>
      <c r="CS133" s="291"/>
      <c r="CT133" s="291"/>
      <c r="CU133" s="291"/>
      <c r="CV133" s="291"/>
      <c r="CW133" s="291"/>
      <c r="CX133" s="291"/>
      <c r="CY133" s="291"/>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0"/>
      <c r="AI134" s="290"/>
      <c r="AJ134" s="290"/>
      <c r="AK134" s="290"/>
      <c r="AL134" s="290"/>
      <c r="AM134" s="290"/>
      <c r="AN134" s="290"/>
      <c r="AO134" s="290"/>
      <c r="AP134" s="290"/>
      <c r="AQ134" s="290"/>
      <c r="AR134" s="290"/>
      <c r="AS134" s="290"/>
      <c r="AT134" s="290"/>
      <c r="AU134" s="290"/>
      <c r="AV134" s="290"/>
      <c r="AW134" s="290"/>
      <c r="AX134" s="290"/>
      <c r="AY134" s="290"/>
      <c r="AZ134" s="290"/>
      <c r="CE134" s="13"/>
      <c r="CF134" s="13"/>
      <c r="CG134" s="122"/>
      <c r="CH134" s="122"/>
      <c r="CI134" s="290"/>
      <c r="CJ134" s="290"/>
      <c r="CK134" s="290"/>
      <c r="CL134" s="290"/>
      <c r="CM134" s="290"/>
      <c r="CN134" s="290"/>
      <c r="CO134" s="290"/>
      <c r="CP134" s="290"/>
      <c r="CQ134" s="290"/>
      <c r="CR134" s="290"/>
      <c r="CS134" s="290"/>
      <c r="CT134" s="290"/>
      <c r="CU134" s="290"/>
      <c r="CV134" s="290"/>
      <c r="CW134" s="290"/>
      <c r="CX134" s="290"/>
      <c r="CY134" s="290"/>
      <c r="CZ134" s="290"/>
      <c r="DA134" s="290"/>
      <c r="DB134" s="290"/>
      <c r="DC134" s="290"/>
      <c r="DD134" s="290"/>
      <c r="DE134" s="290"/>
      <c r="DF134" s="290"/>
      <c r="DG134" s="290"/>
      <c r="DH134" s="290"/>
      <c r="DI134" s="290"/>
      <c r="DJ134" s="290"/>
      <c r="DK134" s="290"/>
      <c r="DL134" s="290"/>
      <c r="DM134" s="290"/>
      <c r="DN134" s="290"/>
      <c r="DO134" s="290"/>
      <c r="DP134" s="290"/>
      <c r="DQ134" s="290"/>
      <c r="DR134" s="290"/>
      <c r="DS134" s="290"/>
      <c r="DT134" s="290"/>
      <c r="DU134" s="290"/>
      <c r="DV134" s="290"/>
      <c r="DW134" s="290"/>
      <c r="DX134" s="290"/>
      <c r="DY134" s="290"/>
      <c r="DZ134" s="290"/>
      <c r="EA134" s="290"/>
      <c r="EB134" s="290"/>
      <c r="EC134" s="290"/>
      <c r="ED134" s="290"/>
    </row>
    <row r="135" spans="1:152" s="15" customFormat="1" ht="22.5" x14ac:dyDescent="0.4">
      <c r="A135" s="13"/>
      <c r="B135" s="167" t="s">
        <v>503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503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89" t="s">
        <v>502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89" t="s">
        <v>502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669</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669</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496" t="s">
        <v>501</v>
      </c>
      <c r="F139" s="497"/>
      <c r="G139" s="497"/>
      <c r="H139" s="497"/>
      <c r="I139" s="497"/>
      <c r="J139" s="497"/>
      <c r="K139" s="497"/>
      <c r="L139" s="497"/>
      <c r="M139" s="497"/>
      <c r="N139" s="497"/>
      <c r="O139" s="497"/>
      <c r="P139" s="497"/>
      <c r="Q139" s="497"/>
      <c r="R139" s="497"/>
      <c r="S139" s="497"/>
      <c r="T139" s="497"/>
      <c r="U139" s="497"/>
      <c r="V139" s="497"/>
      <c r="W139" s="497"/>
      <c r="X139" s="498"/>
      <c r="Y139" s="505" t="s">
        <v>494</v>
      </c>
      <c r="Z139" s="506"/>
      <c r="AA139" s="506"/>
      <c r="AB139" s="506"/>
      <c r="AC139" s="506"/>
      <c r="AD139" s="506"/>
      <c r="AE139" s="506"/>
      <c r="AF139" s="506"/>
      <c r="AG139" s="507"/>
      <c r="AH139" s="514" t="s">
        <v>615</v>
      </c>
      <c r="AI139" s="515"/>
      <c r="AJ139" s="515"/>
      <c r="AK139" s="515"/>
      <c r="AL139" s="515"/>
      <c r="AM139" s="515"/>
      <c r="AN139" s="515"/>
      <c r="AO139" s="515"/>
      <c r="AP139" s="515"/>
      <c r="AQ139" s="515"/>
      <c r="AR139" s="515"/>
      <c r="AS139" s="515"/>
      <c r="AT139" s="515"/>
      <c r="AU139" s="515"/>
      <c r="AV139" s="515"/>
      <c r="AW139" s="516"/>
      <c r="AX139" s="430"/>
      <c r="AY139" s="431"/>
      <c r="AZ139" s="431"/>
      <c r="BA139" s="431"/>
      <c r="BB139" s="431"/>
      <c r="BC139" s="431"/>
      <c r="BD139" s="431"/>
      <c r="BE139" s="431"/>
      <c r="BF139" s="431"/>
      <c r="BG139" s="431"/>
      <c r="BH139" s="431"/>
      <c r="BI139" s="431"/>
      <c r="BJ139" s="431"/>
      <c r="BK139" s="431"/>
      <c r="BL139" s="431"/>
      <c r="BM139" s="432"/>
      <c r="CG139" s="122"/>
      <c r="CI139" s="519" t="s">
        <v>501</v>
      </c>
      <c r="CJ139" s="519"/>
      <c r="CK139" s="519"/>
      <c r="CL139" s="519"/>
      <c r="CM139" s="519"/>
      <c r="CN139" s="519"/>
      <c r="CO139" s="519"/>
      <c r="CP139" s="519"/>
      <c r="CQ139" s="519"/>
      <c r="CR139" s="519"/>
      <c r="CS139" s="519"/>
      <c r="CT139" s="519"/>
      <c r="CU139" s="519"/>
      <c r="CV139" s="519"/>
      <c r="CW139" s="519"/>
      <c r="CX139" s="519"/>
      <c r="CY139" s="519"/>
      <c r="CZ139" s="519"/>
      <c r="DA139" s="519"/>
      <c r="DB139" s="519"/>
      <c r="DC139" s="517" t="s">
        <v>494</v>
      </c>
      <c r="DD139" s="517"/>
      <c r="DE139" s="517"/>
      <c r="DF139" s="517"/>
      <c r="DG139" s="517"/>
      <c r="DH139" s="517"/>
      <c r="DI139" s="517"/>
      <c r="DJ139" s="517"/>
      <c r="DK139" s="517"/>
      <c r="DL139" s="787" t="s">
        <v>497</v>
      </c>
      <c r="DM139" s="787"/>
      <c r="DN139" s="787"/>
      <c r="DO139" s="787"/>
      <c r="DP139" s="787"/>
      <c r="DQ139" s="787"/>
      <c r="DR139" s="787"/>
      <c r="DS139" s="787"/>
      <c r="DT139" s="787"/>
      <c r="DU139" s="787"/>
      <c r="DV139" s="787"/>
      <c r="DW139" s="787"/>
      <c r="DX139" s="787"/>
      <c r="DY139" s="787"/>
      <c r="DZ139" s="787"/>
      <c r="EA139" s="787"/>
      <c r="EB139" s="486" t="s">
        <v>496</v>
      </c>
      <c r="EC139" s="486"/>
      <c r="ED139" s="486"/>
      <c r="EE139" s="486"/>
      <c r="EF139" s="486"/>
      <c r="EG139" s="486"/>
      <c r="EH139" s="486"/>
      <c r="EI139" s="486"/>
      <c r="EJ139" s="486"/>
      <c r="EK139" s="486"/>
      <c r="EL139" s="486"/>
      <c r="EM139" s="486"/>
      <c r="EN139" s="486"/>
      <c r="EO139" s="486"/>
      <c r="EP139" s="486"/>
      <c r="EQ139" s="486"/>
    </row>
    <row r="140" spans="1:152" s="15" customFormat="1" ht="19.899999999999999" customHeight="1" x14ac:dyDescent="0.4">
      <c r="C140" s="122"/>
      <c r="E140" s="499"/>
      <c r="F140" s="500"/>
      <c r="G140" s="500"/>
      <c r="H140" s="500"/>
      <c r="I140" s="500"/>
      <c r="J140" s="500"/>
      <c r="K140" s="500"/>
      <c r="L140" s="500"/>
      <c r="M140" s="500"/>
      <c r="N140" s="500"/>
      <c r="O140" s="500"/>
      <c r="P140" s="500"/>
      <c r="Q140" s="500"/>
      <c r="R140" s="500"/>
      <c r="S140" s="500"/>
      <c r="T140" s="500"/>
      <c r="U140" s="500"/>
      <c r="V140" s="500"/>
      <c r="W140" s="500"/>
      <c r="X140" s="501"/>
      <c r="Y140" s="508"/>
      <c r="Z140" s="509"/>
      <c r="AA140" s="509"/>
      <c r="AB140" s="509"/>
      <c r="AC140" s="509"/>
      <c r="AD140" s="509"/>
      <c r="AE140" s="509"/>
      <c r="AF140" s="509"/>
      <c r="AG140" s="510"/>
      <c r="AH140" s="493" t="s">
        <v>495</v>
      </c>
      <c r="AI140" s="494"/>
      <c r="AJ140" s="494"/>
      <c r="AK140" s="494"/>
      <c r="AL140" s="494"/>
      <c r="AM140" s="494"/>
      <c r="AN140" s="494"/>
      <c r="AO140" s="494"/>
      <c r="AP140" s="494"/>
      <c r="AQ140" s="494"/>
      <c r="AR140" s="494"/>
      <c r="AS140" s="494"/>
      <c r="AT140" s="494"/>
      <c r="AU140" s="494"/>
      <c r="AV140" s="494"/>
      <c r="AW140" s="495"/>
      <c r="AX140" s="430"/>
      <c r="AY140" s="431"/>
      <c r="AZ140" s="431"/>
      <c r="BA140" s="431"/>
      <c r="BB140" s="431"/>
      <c r="BC140" s="431"/>
      <c r="BD140" s="431"/>
      <c r="BE140" s="431"/>
      <c r="BF140" s="431"/>
      <c r="BG140" s="431"/>
      <c r="BH140" s="431"/>
      <c r="BI140" s="431"/>
      <c r="BJ140" s="431"/>
      <c r="BK140" s="431"/>
      <c r="BL140" s="431"/>
      <c r="BM140" s="432"/>
      <c r="BN140" s="288"/>
      <c r="CG140" s="122"/>
      <c r="CI140" s="519"/>
      <c r="CJ140" s="519"/>
      <c r="CK140" s="519"/>
      <c r="CL140" s="519"/>
      <c r="CM140" s="519"/>
      <c r="CN140" s="519"/>
      <c r="CO140" s="519"/>
      <c r="CP140" s="519"/>
      <c r="CQ140" s="519"/>
      <c r="CR140" s="519"/>
      <c r="CS140" s="519"/>
      <c r="CT140" s="519"/>
      <c r="CU140" s="519"/>
      <c r="CV140" s="519"/>
      <c r="CW140" s="519"/>
      <c r="CX140" s="519"/>
      <c r="CY140" s="519"/>
      <c r="CZ140" s="519"/>
      <c r="DA140" s="519"/>
      <c r="DB140" s="519"/>
      <c r="DC140" s="517"/>
      <c r="DD140" s="517"/>
      <c r="DE140" s="517"/>
      <c r="DF140" s="517"/>
      <c r="DG140" s="517"/>
      <c r="DH140" s="517"/>
      <c r="DI140" s="517"/>
      <c r="DJ140" s="517"/>
      <c r="DK140" s="517"/>
      <c r="DL140" s="485" t="s">
        <v>495</v>
      </c>
      <c r="DM140" s="485"/>
      <c r="DN140" s="485"/>
      <c r="DO140" s="485"/>
      <c r="DP140" s="485"/>
      <c r="DQ140" s="485"/>
      <c r="DR140" s="485"/>
      <c r="DS140" s="485"/>
      <c r="DT140" s="485"/>
      <c r="DU140" s="485"/>
      <c r="DV140" s="485"/>
      <c r="DW140" s="485"/>
      <c r="DX140" s="485"/>
      <c r="DY140" s="485"/>
      <c r="DZ140" s="485"/>
      <c r="EA140" s="485"/>
      <c r="EB140" s="486" t="s">
        <v>664</v>
      </c>
      <c r="EC140" s="486"/>
      <c r="ED140" s="486"/>
      <c r="EE140" s="486"/>
      <c r="EF140" s="486"/>
      <c r="EG140" s="486"/>
      <c r="EH140" s="486"/>
      <c r="EI140" s="486"/>
      <c r="EJ140" s="486"/>
      <c r="EK140" s="486"/>
      <c r="EL140" s="486"/>
      <c r="EM140" s="486"/>
      <c r="EN140" s="486"/>
      <c r="EO140" s="486"/>
      <c r="EP140" s="486"/>
      <c r="EQ140" s="486"/>
      <c r="ER140" s="288"/>
    </row>
    <row r="141" spans="1:152" s="15" customFormat="1" ht="19.899999999999999" customHeight="1" x14ac:dyDescent="0.4">
      <c r="C141" s="122"/>
      <c r="E141" s="499"/>
      <c r="F141" s="500"/>
      <c r="G141" s="500"/>
      <c r="H141" s="500"/>
      <c r="I141" s="500"/>
      <c r="J141" s="500"/>
      <c r="K141" s="500"/>
      <c r="L141" s="500"/>
      <c r="M141" s="500"/>
      <c r="N141" s="500"/>
      <c r="O141" s="500"/>
      <c r="P141" s="500"/>
      <c r="Q141" s="500"/>
      <c r="R141" s="500"/>
      <c r="S141" s="500"/>
      <c r="T141" s="500"/>
      <c r="U141" s="500"/>
      <c r="V141" s="500"/>
      <c r="W141" s="500"/>
      <c r="X141" s="501"/>
      <c r="Y141" s="508"/>
      <c r="Z141" s="509"/>
      <c r="AA141" s="509"/>
      <c r="AB141" s="509"/>
      <c r="AC141" s="509"/>
      <c r="AD141" s="509"/>
      <c r="AE141" s="509"/>
      <c r="AF141" s="509"/>
      <c r="AG141" s="510"/>
      <c r="AH141" s="493" t="s">
        <v>500</v>
      </c>
      <c r="AI141" s="494"/>
      <c r="AJ141" s="494"/>
      <c r="AK141" s="494"/>
      <c r="AL141" s="494"/>
      <c r="AM141" s="494"/>
      <c r="AN141" s="494"/>
      <c r="AO141" s="494"/>
      <c r="AP141" s="494"/>
      <c r="AQ141" s="494"/>
      <c r="AR141" s="494"/>
      <c r="AS141" s="494"/>
      <c r="AT141" s="494"/>
      <c r="AU141" s="494"/>
      <c r="AV141" s="494"/>
      <c r="AW141" s="494"/>
      <c r="AX141" s="494"/>
      <c r="AY141" s="494"/>
      <c r="AZ141" s="494"/>
      <c r="BA141" s="494"/>
      <c r="BB141" s="494"/>
      <c r="BC141" s="494"/>
      <c r="BD141" s="494"/>
      <c r="BE141" s="494"/>
      <c r="BF141" s="494"/>
      <c r="BG141" s="494"/>
      <c r="BH141" s="494"/>
      <c r="BI141" s="494"/>
      <c r="BJ141" s="494"/>
      <c r="BK141" s="494"/>
      <c r="BL141" s="494"/>
      <c r="BM141" s="495"/>
      <c r="CG141" s="122"/>
      <c r="CI141" s="519"/>
      <c r="CJ141" s="519"/>
      <c r="CK141" s="519"/>
      <c r="CL141" s="519"/>
      <c r="CM141" s="519"/>
      <c r="CN141" s="519"/>
      <c r="CO141" s="519"/>
      <c r="CP141" s="519"/>
      <c r="CQ141" s="519"/>
      <c r="CR141" s="519"/>
      <c r="CS141" s="519"/>
      <c r="CT141" s="519"/>
      <c r="CU141" s="519"/>
      <c r="CV141" s="519"/>
      <c r="CW141" s="519"/>
      <c r="CX141" s="519"/>
      <c r="CY141" s="519"/>
      <c r="CZ141" s="519"/>
      <c r="DA141" s="519"/>
      <c r="DB141" s="519"/>
      <c r="DC141" s="517"/>
      <c r="DD141" s="517"/>
      <c r="DE141" s="517"/>
      <c r="DF141" s="517"/>
      <c r="DG141" s="517"/>
      <c r="DH141" s="517"/>
      <c r="DI141" s="517"/>
      <c r="DJ141" s="517"/>
      <c r="DK141" s="517"/>
      <c r="DL141" s="485" t="s">
        <v>500</v>
      </c>
      <c r="DM141" s="485"/>
      <c r="DN141" s="485"/>
      <c r="DO141" s="485"/>
      <c r="DP141" s="485"/>
      <c r="DQ141" s="485"/>
      <c r="DR141" s="485"/>
      <c r="DS141" s="485"/>
      <c r="DT141" s="485"/>
      <c r="DU141" s="485"/>
      <c r="DV141" s="485"/>
      <c r="DW141" s="485"/>
      <c r="DX141" s="485"/>
      <c r="DY141" s="485"/>
      <c r="DZ141" s="485"/>
      <c r="EA141" s="485"/>
      <c r="EB141" s="485"/>
      <c r="EC141" s="485"/>
      <c r="ED141" s="485"/>
      <c r="EE141" s="485"/>
      <c r="EF141" s="485"/>
      <c r="EG141" s="485"/>
      <c r="EH141" s="485"/>
      <c r="EI141" s="485"/>
      <c r="EJ141" s="485"/>
      <c r="EK141" s="485"/>
      <c r="EL141" s="485"/>
      <c r="EM141" s="485"/>
      <c r="EN141" s="485"/>
      <c r="EO141" s="485"/>
      <c r="EP141" s="485"/>
      <c r="EQ141" s="485"/>
    </row>
    <row r="142" spans="1:152" s="15" customFormat="1" ht="19.899999999999999" customHeight="1" x14ac:dyDescent="0.4">
      <c r="C142" s="122"/>
      <c r="E142" s="502"/>
      <c r="F142" s="503"/>
      <c r="G142" s="503"/>
      <c r="H142" s="503"/>
      <c r="I142" s="503"/>
      <c r="J142" s="503"/>
      <c r="K142" s="503"/>
      <c r="L142" s="503"/>
      <c r="M142" s="503"/>
      <c r="N142" s="503"/>
      <c r="O142" s="503"/>
      <c r="P142" s="503"/>
      <c r="Q142" s="503"/>
      <c r="R142" s="503"/>
      <c r="S142" s="503"/>
      <c r="T142" s="503"/>
      <c r="U142" s="503"/>
      <c r="V142" s="503"/>
      <c r="W142" s="503"/>
      <c r="X142" s="504"/>
      <c r="Y142" s="511"/>
      <c r="Z142" s="512"/>
      <c r="AA142" s="512"/>
      <c r="AB142" s="512"/>
      <c r="AC142" s="512"/>
      <c r="AD142" s="512"/>
      <c r="AE142" s="512"/>
      <c r="AF142" s="512"/>
      <c r="AG142" s="513"/>
      <c r="AH142" s="493" t="s">
        <v>616</v>
      </c>
      <c r="AI142" s="494"/>
      <c r="AJ142" s="494"/>
      <c r="AK142" s="494"/>
      <c r="AL142" s="494"/>
      <c r="AM142" s="494"/>
      <c r="AN142" s="494"/>
      <c r="AO142" s="494"/>
      <c r="AP142" s="494"/>
      <c r="AQ142" s="494"/>
      <c r="AR142" s="494"/>
      <c r="AS142" s="494"/>
      <c r="AT142" s="494"/>
      <c r="AU142" s="494"/>
      <c r="AV142" s="494"/>
      <c r="AW142" s="494"/>
      <c r="AX142" s="494"/>
      <c r="AY142" s="494"/>
      <c r="AZ142" s="494"/>
      <c r="BA142" s="494"/>
      <c r="BB142" s="494"/>
      <c r="BC142" s="494"/>
      <c r="BD142" s="494"/>
      <c r="BE142" s="494"/>
      <c r="BF142" s="494"/>
      <c r="BG142" s="494"/>
      <c r="BH142" s="494"/>
      <c r="BI142" s="494"/>
      <c r="BJ142" s="494"/>
      <c r="BK142" s="494"/>
      <c r="BL142" s="494"/>
      <c r="BM142" s="495"/>
      <c r="CG142" s="122"/>
      <c r="CI142" s="519"/>
      <c r="CJ142" s="519"/>
      <c r="CK142" s="519"/>
      <c r="CL142" s="519"/>
      <c r="CM142" s="519"/>
      <c r="CN142" s="519"/>
      <c r="CO142" s="519"/>
      <c r="CP142" s="519"/>
      <c r="CQ142" s="519"/>
      <c r="CR142" s="519"/>
      <c r="CS142" s="519"/>
      <c r="CT142" s="519"/>
      <c r="CU142" s="519"/>
      <c r="CV142" s="519"/>
      <c r="CW142" s="519"/>
      <c r="CX142" s="519"/>
      <c r="CY142" s="519"/>
      <c r="CZ142" s="519"/>
      <c r="DA142" s="519"/>
      <c r="DB142" s="519"/>
      <c r="DC142" s="517"/>
      <c r="DD142" s="517"/>
      <c r="DE142" s="517"/>
      <c r="DF142" s="517"/>
      <c r="DG142" s="517"/>
      <c r="DH142" s="517"/>
      <c r="DI142" s="517"/>
      <c r="DJ142" s="517"/>
      <c r="DK142" s="517"/>
      <c r="DL142" s="485" t="s">
        <v>499</v>
      </c>
      <c r="DM142" s="485"/>
      <c r="DN142" s="485"/>
      <c r="DO142" s="485"/>
      <c r="DP142" s="485"/>
      <c r="DQ142" s="485"/>
      <c r="DR142" s="485"/>
      <c r="DS142" s="485"/>
      <c r="DT142" s="485"/>
      <c r="DU142" s="485"/>
      <c r="DV142" s="485"/>
      <c r="DW142" s="485"/>
      <c r="DX142" s="485"/>
      <c r="DY142" s="485"/>
      <c r="DZ142" s="485"/>
      <c r="EA142" s="485"/>
      <c r="EB142" s="485"/>
      <c r="EC142" s="485"/>
      <c r="ED142" s="485"/>
      <c r="EE142" s="485"/>
      <c r="EF142" s="485"/>
      <c r="EG142" s="485"/>
      <c r="EH142" s="485"/>
      <c r="EI142" s="485"/>
      <c r="EJ142" s="485"/>
      <c r="EK142" s="485"/>
      <c r="EL142" s="485"/>
      <c r="EM142" s="485"/>
      <c r="EN142" s="485"/>
      <c r="EO142" s="485"/>
      <c r="EP142" s="485"/>
      <c r="EQ142" s="485"/>
    </row>
    <row r="143" spans="1:152" s="15" customFormat="1" ht="19.899999999999999" customHeight="1" x14ac:dyDescent="0.4">
      <c r="A143" s="13"/>
      <c r="B143" s="13"/>
      <c r="C143" s="122"/>
      <c r="D143" s="13"/>
      <c r="E143" s="450" t="s">
        <v>670</v>
      </c>
      <c r="F143" s="451"/>
      <c r="G143" s="451"/>
      <c r="H143" s="451"/>
      <c r="I143" s="451"/>
      <c r="J143" s="451"/>
      <c r="K143" s="451"/>
      <c r="L143" s="451"/>
      <c r="M143" s="451"/>
      <c r="N143" s="451"/>
      <c r="O143" s="451"/>
      <c r="P143" s="451"/>
      <c r="Q143" s="451"/>
      <c r="R143" s="451"/>
      <c r="S143" s="451"/>
      <c r="T143" s="451"/>
      <c r="U143" s="451"/>
      <c r="V143" s="451"/>
      <c r="W143" s="451"/>
      <c r="X143" s="452"/>
      <c r="Y143" s="456" t="s">
        <v>494</v>
      </c>
      <c r="Z143" s="457"/>
      <c r="AA143" s="457"/>
      <c r="AB143" s="457"/>
      <c r="AC143" s="457"/>
      <c r="AD143" s="457"/>
      <c r="AE143" s="457"/>
      <c r="AF143" s="457"/>
      <c r="AG143" s="458"/>
      <c r="AH143" s="925" t="s">
        <v>615</v>
      </c>
      <c r="AI143" s="926"/>
      <c r="AJ143" s="926"/>
      <c r="AK143" s="926"/>
      <c r="AL143" s="926"/>
      <c r="AM143" s="926"/>
      <c r="AN143" s="926"/>
      <c r="AO143" s="926"/>
      <c r="AP143" s="926"/>
      <c r="AQ143" s="926"/>
      <c r="AR143" s="926"/>
      <c r="AS143" s="926"/>
      <c r="AT143" s="926"/>
      <c r="AU143" s="926"/>
      <c r="AV143" s="926"/>
      <c r="AW143" s="927"/>
      <c r="AX143" s="1078"/>
      <c r="AY143" s="1079"/>
      <c r="AZ143" s="1079"/>
      <c r="BA143" s="1079"/>
      <c r="BB143" s="1079"/>
      <c r="BC143" s="1079"/>
      <c r="BD143" s="1079"/>
      <c r="BE143" s="1079"/>
      <c r="BF143" s="1079"/>
      <c r="BG143" s="1079"/>
      <c r="BH143" s="1079"/>
      <c r="BI143" s="1079"/>
      <c r="BJ143" s="1079"/>
      <c r="BK143" s="1079"/>
      <c r="BL143" s="1079"/>
      <c r="BM143" s="1080"/>
      <c r="CE143" s="13"/>
      <c r="CF143" s="13"/>
      <c r="CG143" s="122"/>
      <c r="CH143" s="13"/>
      <c r="CI143" s="518" t="s">
        <v>670</v>
      </c>
      <c r="CJ143" s="518"/>
      <c r="CK143" s="518"/>
      <c r="CL143" s="518"/>
      <c r="CM143" s="518"/>
      <c r="CN143" s="518"/>
      <c r="CO143" s="518"/>
      <c r="CP143" s="518"/>
      <c r="CQ143" s="518"/>
      <c r="CR143" s="518"/>
      <c r="CS143" s="518"/>
      <c r="CT143" s="518"/>
      <c r="CU143" s="518"/>
      <c r="CV143" s="518"/>
      <c r="CW143" s="518"/>
      <c r="CX143" s="518"/>
      <c r="CY143" s="518"/>
      <c r="CZ143" s="518"/>
      <c r="DA143" s="518"/>
      <c r="DB143" s="518"/>
      <c r="DC143" s="810" t="s">
        <v>494</v>
      </c>
      <c r="DD143" s="810"/>
      <c r="DE143" s="810"/>
      <c r="DF143" s="810"/>
      <c r="DG143" s="810"/>
      <c r="DH143" s="810"/>
      <c r="DI143" s="810"/>
      <c r="DJ143" s="810"/>
      <c r="DK143" s="810"/>
      <c r="DL143" s="925" t="s">
        <v>497</v>
      </c>
      <c r="DM143" s="926"/>
      <c r="DN143" s="926"/>
      <c r="DO143" s="926"/>
      <c r="DP143" s="926"/>
      <c r="DQ143" s="926"/>
      <c r="DR143" s="926"/>
      <c r="DS143" s="926"/>
      <c r="DT143" s="926"/>
      <c r="DU143" s="926"/>
      <c r="DV143" s="926"/>
      <c r="DW143" s="926"/>
      <c r="DX143" s="926"/>
      <c r="DY143" s="926"/>
      <c r="DZ143" s="926"/>
      <c r="EA143" s="927"/>
      <c r="EB143" s="1078" t="s">
        <v>498</v>
      </c>
      <c r="EC143" s="1079"/>
      <c r="ED143" s="1079"/>
      <c r="EE143" s="1079"/>
      <c r="EF143" s="1079"/>
      <c r="EG143" s="1079"/>
      <c r="EH143" s="1079"/>
      <c r="EI143" s="1079"/>
      <c r="EJ143" s="1079"/>
      <c r="EK143" s="1079"/>
      <c r="EL143" s="1079"/>
      <c r="EM143" s="1079"/>
      <c r="EN143" s="1079"/>
      <c r="EO143" s="1079"/>
      <c r="EP143" s="1079"/>
      <c r="EQ143" s="1080"/>
    </row>
    <row r="144" spans="1:152" s="15" customFormat="1" ht="20.25" customHeight="1" x14ac:dyDescent="0.4">
      <c r="A144" s="13"/>
      <c r="B144" s="13"/>
      <c r="C144" s="122"/>
      <c r="D144" s="13"/>
      <c r="E144" s="453"/>
      <c r="F144" s="454"/>
      <c r="G144" s="454"/>
      <c r="H144" s="454"/>
      <c r="I144" s="454"/>
      <c r="J144" s="454"/>
      <c r="K144" s="454"/>
      <c r="L144" s="454"/>
      <c r="M144" s="454"/>
      <c r="N144" s="454"/>
      <c r="O144" s="454"/>
      <c r="P144" s="454"/>
      <c r="Q144" s="454"/>
      <c r="R144" s="454"/>
      <c r="S144" s="454"/>
      <c r="T144" s="454"/>
      <c r="U144" s="454"/>
      <c r="V144" s="454"/>
      <c r="W144" s="454"/>
      <c r="X144" s="455"/>
      <c r="Y144" s="459"/>
      <c r="Z144" s="460"/>
      <c r="AA144" s="460"/>
      <c r="AB144" s="460"/>
      <c r="AC144" s="460"/>
      <c r="AD144" s="460"/>
      <c r="AE144" s="460"/>
      <c r="AF144" s="460"/>
      <c r="AG144" s="461"/>
      <c r="AH144" s="928"/>
      <c r="AI144" s="929"/>
      <c r="AJ144" s="929"/>
      <c r="AK144" s="929"/>
      <c r="AL144" s="929"/>
      <c r="AM144" s="929"/>
      <c r="AN144" s="929"/>
      <c r="AO144" s="929"/>
      <c r="AP144" s="929"/>
      <c r="AQ144" s="929"/>
      <c r="AR144" s="929"/>
      <c r="AS144" s="929"/>
      <c r="AT144" s="929"/>
      <c r="AU144" s="929"/>
      <c r="AV144" s="929"/>
      <c r="AW144" s="930"/>
      <c r="AX144" s="1081"/>
      <c r="AY144" s="1082"/>
      <c r="AZ144" s="1082"/>
      <c r="BA144" s="1082"/>
      <c r="BB144" s="1082"/>
      <c r="BC144" s="1082"/>
      <c r="BD144" s="1082"/>
      <c r="BE144" s="1082"/>
      <c r="BF144" s="1082"/>
      <c r="BG144" s="1082"/>
      <c r="BH144" s="1082"/>
      <c r="BI144" s="1082"/>
      <c r="BJ144" s="1082"/>
      <c r="BK144" s="1082"/>
      <c r="BL144" s="1082"/>
      <c r="BM144" s="1083"/>
      <c r="BN144" s="288"/>
      <c r="BO144" s="288"/>
      <c r="BP144" s="288"/>
      <c r="BQ144" s="288"/>
      <c r="BR144" s="288"/>
      <c r="CE144" s="13"/>
      <c r="CF144" s="13"/>
      <c r="CG144" s="122"/>
      <c r="CH144" s="13"/>
      <c r="CI144" s="518"/>
      <c r="CJ144" s="518"/>
      <c r="CK144" s="518"/>
      <c r="CL144" s="518"/>
      <c r="CM144" s="518"/>
      <c r="CN144" s="518"/>
      <c r="CO144" s="518"/>
      <c r="CP144" s="518"/>
      <c r="CQ144" s="518"/>
      <c r="CR144" s="518"/>
      <c r="CS144" s="518"/>
      <c r="CT144" s="518"/>
      <c r="CU144" s="518"/>
      <c r="CV144" s="518"/>
      <c r="CW144" s="518"/>
      <c r="CX144" s="518"/>
      <c r="CY144" s="518"/>
      <c r="CZ144" s="518"/>
      <c r="DA144" s="518"/>
      <c r="DB144" s="518"/>
      <c r="DC144" s="810"/>
      <c r="DD144" s="810"/>
      <c r="DE144" s="810"/>
      <c r="DF144" s="810"/>
      <c r="DG144" s="810"/>
      <c r="DH144" s="810"/>
      <c r="DI144" s="810"/>
      <c r="DJ144" s="810"/>
      <c r="DK144" s="810"/>
      <c r="DL144" s="928"/>
      <c r="DM144" s="929"/>
      <c r="DN144" s="929"/>
      <c r="DO144" s="929"/>
      <c r="DP144" s="929"/>
      <c r="DQ144" s="929"/>
      <c r="DR144" s="929"/>
      <c r="DS144" s="929"/>
      <c r="DT144" s="929"/>
      <c r="DU144" s="929"/>
      <c r="DV144" s="929"/>
      <c r="DW144" s="929"/>
      <c r="DX144" s="929"/>
      <c r="DY144" s="929"/>
      <c r="DZ144" s="929"/>
      <c r="EA144" s="930"/>
      <c r="EB144" s="1081"/>
      <c r="EC144" s="1082"/>
      <c r="ED144" s="1082"/>
      <c r="EE144" s="1082"/>
      <c r="EF144" s="1082"/>
      <c r="EG144" s="1082"/>
      <c r="EH144" s="1082"/>
      <c r="EI144" s="1082"/>
      <c r="EJ144" s="1082"/>
      <c r="EK144" s="1082"/>
      <c r="EL144" s="1082"/>
      <c r="EM144" s="1082"/>
      <c r="EN144" s="1082"/>
      <c r="EO144" s="1082"/>
      <c r="EP144" s="1082"/>
      <c r="EQ144" s="1083"/>
      <c r="ER144" s="288"/>
      <c r="ES144" s="288"/>
      <c r="ET144" s="288"/>
      <c r="EU144" s="288"/>
      <c r="EV144" s="288"/>
    </row>
    <row r="145" spans="1:232" s="15" customFormat="1" ht="18.75" customHeight="1" x14ac:dyDescent="0.4">
      <c r="A145" s="13"/>
      <c r="B145" s="13"/>
      <c r="C145" s="122"/>
      <c r="D145" s="122"/>
      <c r="BO145" s="13"/>
      <c r="BP145" s="13"/>
      <c r="CE145" s="13"/>
      <c r="CF145" s="13"/>
      <c r="CG145" s="122"/>
      <c r="CH145" s="122"/>
      <c r="ES145" s="13"/>
      <c r="ET145" s="13"/>
    </row>
    <row r="146" spans="1:232" s="15" customFormat="1" ht="22.5" x14ac:dyDescent="0.4">
      <c r="A146" s="13"/>
      <c r="B146" s="13"/>
      <c r="C146" s="122"/>
      <c r="F146" s="167"/>
      <c r="G146" s="167"/>
      <c r="H146" s="167"/>
      <c r="I146" s="167"/>
      <c r="J146" s="167"/>
      <c r="K146" s="167"/>
      <c r="L146" s="167"/>
      <c r="M146" s="167"/>
      <c r="N146" s="167"/>
      <c r="O146" s="167"/>
      <c r="P146" s="167"/>
      <c r="Q146" s="167"/>
      <c r="R146" s="167"/>
      <c r="S146" s="167"/>
      <c r="T146" s="167"/>
      <c r="U146" s="167"/>
      <c r="V146" s="167"/>
      <c r="W146" s="167"/>
      <c r="X146" s="167"/>
      <c r="Y146" s="167"/>
      <c r="Z146" s="167"/>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K146" s="114"/>
      <c r="BL146" s="114"/>
      <c r="BM146" s="114"/>
      <c r="BN146" s="114"/>
      <c r="BO146" s="13"/>
      <c r="BP146" s="13"/>
      <c r="CE146" s="13"/>
      <c r="CF146" s="13"/>
      <c r="CG146" s="122"/>
      <c r="CJ146" s="167"/>
      <c r="CK146" s="167"/>
      <c r="CL146" s="167"/>
      <c r="CM146" s="167"/>
      <c r="CN146" s="167"/>
      <c r="CO146" s="167"/>
      <c r="CP146" s="167"/>
      <c r="CQ146" s="167"/>
      <c r="CR146" s="167"/>
      <c r="CS146" s="167"/>
      <c r="CT146" s="167"/>
      <c r="CU146" s="167"/>
      <c r="CV146" s="167"/>
      <c r="CW146" s="167"/>
      <c r="CX146" s="167"/>
      <c r="CY146" s="167"/>
      <c r="CZ146" s="167"/>
      <c r="DA146" s="167"/>
      <c r="DB146" s="167"/>
      <c r="DC146" s="167"/>
      <c r="DD146" s="167"/>
      <c r="DE146" s="114"/>
      <c r="DF146" s="114"/>
      <c r="DG146" s="114"/>
      <c r="DH146" s="114"/>
      <c r="DI146" s="114"/>
      <c r="DJ146" s="114"/>
      <c r="DK146" s="114"/>
      <c r="DL146" s="114"/>
      <c r="DM146" s="114"/>
      <c r="DN146" s="114"/>
      <c r="DO146" s="114"/>
      <c r="DP146" s="114"/>
      <c r="DQ146" s="114"/>
      <c r="DR146" s="114"/>
      <c r="DS146" s="114"/>
      <c r="DT146" s="114"/>
      <c r="DU146" s="114"/>
      <c r="DV146" s="114"/>
      <c r="DW146" s="114"/>
      <c r="DX146" s="114"/>
      <c r="DY146" s="114"/>
      <c r="DZ146" s="114"/>
      <c r="EA146" s="114"/>
      <c r="EB146" s="114"/>
      <c r="EC146" s="114"/>
      <c r="ED146" s="114"/>
      <c r="EE146" s="114"/>
      <c r="EF146" s="114"/>
      <c r="EG146" s="114"/>
      <c r="EH146" s="114"/>
      <c r="EI146" s="114"/>
      <c r="EJ146" s="114"/>
      <c r="EK146" s="114"/>
      <c r="EL146" s="114"/>
      <c r="EM146" s="114"/>
      <c r="EN146" s="114"/>
      <c r="EO146" s="114"/>
      <c r="EP146" s="114"/>
      <c r="EQ146" s="114"/>
      <c r="ER146" s="114"/>
      <c r="ES146" s="13"/>
      <c r="ET146" s="13"/>
    </row>
    <row r="147" spans="1:232" s="15" customFormat="1" ht="22.9" customHeight="1" x14ac:dyDescent="0.4">
      <c r="A147" s="13"/>
      <c r="B147" s="13"/>
      <c r="C147" s="122"/>
      <c r="D147" s="167" t="s">
        <v>493</v>
      </c>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69"/>
      <c r="AE147" s="269"/>
      <c r="AF147" s="269"/>
      <c r="AG147" s="269"/>
      <c r="AH147" s="269"/>
      <c r="AI147" s="269"/>
      <c r="AJ147" s="269"/>
      <c r="AK147" s="269"/>
      <c r="AL147" s="269"/>
      <c r="AM147" s="269"/>
      <c r="AN147" s="269"/>
      <c r="AO147" s="269"/>
      <c r="AP147" s="269"/>
      <c r="AQ147" s="269"/>
      <c r="AR147" s="269"/>
      <c r="AS147" s="269"/>
      <c r="AT147" s="269"/>
      <c r="AU147" s="269"/>
      <c r="AV147" s="269"/>
      <c r="AW147" s="269"/>
      <c r="AX147" s="269"/>
      <c r="AY147" s="269"/>
      <c r="AZ147" s="269"/>
      <c r="BA147" s="269"/>
      <c r="BB147" s="269"/>
      <c r="BC147" s="269"/>
      <c r="BD147" s="269"/>
      <c r="BE147" s="269"/>
      <c r="BF147" s="269"/>
      <c r="BG147" s="269"/>
      <c r="BH147" s="269"/>
      <c r="BI147" s="269"/>
      <c r="BJ147" s="269"/>
      <c r="BK147" s="269"/>
      <c r="BL147" s="269"/>
      <c r="BM147" s="269"/>
      <c r="BN147" s="269"/>
      <c r="BO147" s="13"/>
      <c r="BP147" s="13"/>
      <c r="CE147" s="13"/>
      <c r="CF147" s="13"/>
      <c r="CG147" s="122"/>
      <c r="CH147" s="167" t="s">
        <v>493</v>
      </c>
      <c r="CJ147" s="269"/>
      <c r="CK147" s="269"/>
      <c r="CL147" s="269"/>
      <c r="CM147" s="269"/>
      <c r="CN147" s="269"/>
      <c r="CO147" s="269"/>
      <c r="CP147" s="269"/>
      <c r="CQ147" s="269"/>
      <c r="CR147" s="269"/>
      <c r="CS147" s="269"/>
      <c r="CT147" s="269"/>
      <c r="CU147" s="269"/>
      <c r="CV147" s="269"/>
      <c r="CW147" s="269"/>
      <c r="CX147" s="269"/>
      <c r="CY147" s="269"/>
      <c r="CZ147" s="269"/>
      <c r="DA147" s="269"/>
      <c r="DB147" s="269"/>
      <c r="DC147" s="269"/>
      <c r="DD147" s="269"/>
      <c r="DE147" s="269"/>
      <c r="DF147" s="269"/>
      <c r="DG147" s="269"/>
      <c r="DH147" s="269"/>
      <c r="DI147" s="269"/>
      <c r="DJ147" s="269"/>
      <c r="DK147" s="269"/>
      <c r="DL147" s="269"/>
      <c r="DM147" s="269"/>
      <c r="DN147" s="269"/>
      <c r="DO147" s="269"/>
      <c r="DP147" s="269"/>
      <c r="DQ147" s="269"/>
      <c r="DR147" s="269"/>
      <c r="DS147" s="269"/>
      <c r="DT147" s="269"/>
      <c r="DU147" s="269"/>
      <c r="DV147" s="269"/>
      <c r="DW147" s="269"/>
      <c r="DX147" s="269"/>
      <c r="DY147" s="269"/>
      <c r="DZ147" s="269"/>
      <c r="EA147" s="269"/>
      <c r="EB147" s="269"/>
      <c r="EC147" s="269"/>
      <c r="ED147" s="269"/>
      <c r="EE147" s="269"/>
      <c r="EF147" s="269"/>
      <c r="EG147" s="269"/>
      <c r="EH147" s="269"/>
      <c r="EI147" s="269"/>
      <c r="EJ147" s="269"/>
      <c r="EK147" s="269"/>
      <c r="EL147" s="269"/>
      <c r="EM147" s="269"/>
      <c r="EN147" s="269"/>
      <c r="EO147" s="269"/>
      <c r="EP147" s="269"/>
      <c r="EQ147" s="269"/>
      <c r="ER147" s="269"/>
      <c r="ES147" s="13"/>
      <c r="ET147" s="13"/>
    </row>
    <row r="148" spans="1:232" s="15" customFormat="1" ht="20.25" x14ac:dyDescent="0.4">
      <c r="A148" s="13"/>
      <c r="B148" s="13"/>
      <c r="C148" s="122"/>
      <c r="D148" s="122"/>
      <c r="E148" s="269" t="s">
        <v>653</v>
      </c>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69"/>
      <c r="AE148" s="269"/>
      <c r="AF148" s="269"/>
      <c r="AG148" s="269"/>
      <c r="AH148" s="269"/>
      <c r="AI148" s="269"/>
      <c r="AJ148" s="269"/>
      <c r="AK148" s="269"/>
      <c r="AL148" s="269"/>
      <c r="AM148" s="269"/>
      <c r="AN148" s="269"/>
      <c r="AO148" s="269"/>
      <c r="AP148" s="269"/>
      <c r="AQ148" s="269"/>
      <c r="AR148" s="269"/>
      <c r="AS148" s="269"/>
      <c r="AT148" s="269"/>
      <c r="AU148" s="269"/>
      <c r="AV148" s="269"/>
      <c r="AW148" s="269"/>
      <c r="AX148" s="269"/>
      <c r="AY148" s="269"/>
      <c r="AZ148" s="269"/>
      <c r="BA148" s="269"/>
      <c r="BB148" s="269"/>
      <c r="BC148" s="269"/>
      <c r="BD148" s="269"/>
      <c r="BE148" s="269"/>
      <c r="BF148" s="269"/>
      <c r="BG148" s="269"/>
      <c r="BH148" s="269"/>
      <c r="BI148" s="269"/>
      <c r="BJ148" s="269"/>
      <c r="BK148" s="269"/>
      <c r="BL148" s="269"/>
      <c r="BM148" s="269"/>
      <c r="BN148" s="269"/>
      <c r="BO148" s="13"/>
      <c r="BP148" s="13"/>
      <c r="CE148" s="13"/>
      <c r="CF148" s="13"/>
      <c r="CG148" s="122"/>
      <c r="CH148" s="122"/>
      <c r="CI148" s="269" t="s">
        <v>653</v>
      </c>
      <c r="CJ148" s="269"/>
      <c r="CK148" s="269"/>
      <c r="CL148" s="269"/>
      <c r="CM148" s="269"/>
      <c r="CN148" s="269"/>
      <c r="CO148" s="269"/>
      <c r="CP148" s="269"/>
      <c r="CQ148" s="269"/>
      <c r="CR148" s="269"/>
      <c r="CS148" s="269"/>
      <c r="CT148" s="269"/>
      <c r="CU148" s="269"/>
      <c r="CV148" s="269"/>
      <c r="CW148" s="269"/>
      <c r="CX148" s="269"/>
      <c r="CY148" s="269"/>
      <c r="CZ148" s="269"/>
      <c r="DA148" s="269"/>
      <c r="DB148" s="269"/>
      <c r="DC148" s="269"/>
      <c r="DD148" s="269"/>
      <c r="DE148" s="269"/>
      <c r="DF148" s="269"/>
      <c r="DG148" s="269"/>
      <c r="DH148" s="269"/>
      <c r="DI148" s="269"/>
      <c r="DJ148" s="269"/>
      <c r="DK148" s="269"/>
      <c r="DL148" s="269"/>
      <c r="DM148" s="269"/>
      <c r="DN148" s="269"/>
      <c r="DO148" s="269"/>
      <c r="DP148" s="269"/>
      <c r="DQ148" s="269"/>
      <c r="DR148" s="269"/>
      <c r="DS148" s="269"/>
      <c r="DT148" s="269"/>
      <c r="DU148" s="269"/>
      <c r="DV148" s="269"/>
      <c r="DW148" s="269"/>
      <c r="DX148" s="269"/>
      <c r="DY148" s="269"/>
      <c r="DZ148" s="269"/>
      <c r="EA148" s="269"/>
      <c r="EB148" s="269"/>
      <c r="EC148" s="269"/>
      <c r="ED148" s="269"/>
      <c r="EE148" s="269"/>
      <c r="EF148" s="269"/>
      <c r="EG148" s="269"/>
      <c r="EH148" s="269"/>
      <c r="EI148" s="269"/>
      <c r="EJ148" s="269"/>
      <c r="EK148" s="269"/>
      <c r="EL148" s="269"/>
      <c r="EM148" s="269"/>
      <c r="EN148" s="269"/>
      <c r="EO148" s="269"/>
      <c r="EP148" s="269"/>
      <c r="EQ148" s="269"/>
      <c r="ER148" s="269"/>
      <c r="ES148" s="13"/>
      <c r="ET148" s="13"/>
    </row>
    <row r="149" spans="1:232" s="15" customFormat="1" ht="18.75" customHeight="1" x14ac:dyDescent="0.4">
      <c r="A149" s="13"/>
      <c r="B149" s="13"/>
      <c r="C149" s="122"/>
      <c r="D149" s="13"/>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287"/>
      <c r="AF149" s="287"/>
      <c r="AG149" s="287"/>
      <c r="AH149" s="287"/>
      <c r="AI149" s="287"/>
      <c r="AJ149" s="287"/>
      <c r="AK149" s="287"/>
      <c r="AL149" s="287"/>
      <c r="AM149" s="287"/>
      <c r="AN149" s="287"/>
      <c r="AO149" s="287"/>
      <c r="AP149" s="287"/>
      <c r="AQ149" s="287"/>
      <c r="AR149" s="287"/>
      <c r="AS149" s="287"/>
      <c r="AT149" s="287"/>
      <c r="AU149" s="287"/>
      <c r="AV149" s="287"/>
      <c r="AW149" s="287"/>
      <c r="AX149" s="287"/>
      <c r="AY149" s="287"/>
      <c r="AZ149" s="287"/>
      <c r="BA149" s="287"/>
      <c r="BB149" s="287"/>
      <c r="BC149" s="287"/>
      <c r="BD149" s="287"/>
      <c r="BE149" s="287"/>
      <c r="BF149" s="287"/>
      <c r="BG149" s="287"/>
      <c r="BH149" s="287"/>
      <c r="BI149" s="287"/>
      <c r="BJ149" s="287"/>
      <c r="BK149" s="287"/>
      <c r="BL149" s="287"/>
      <c r="BM149" s="287"/>
      <c r="BN149" s="287"/>
      <c r="BO149" s="13"/>
      <c r="BP149" s="13"/>
      <c r="CE149" s="13"/>
      <c r="CF149" s="13"/>
      <c r="CG149" s="122"/>
      <c r="CH149" s="13"/>
      <c r="CI149" s="287"/>
      <c r="CJ149" s="287"/>
      <c r="CK149" s="287"/>
      <c r="CL149" s="287"/>
      <c r="CM149" s="287"/>
      <c r="CN149" s="287"/>
      <c r="CO149" s="287"/>
      <c r="CP149" s="287"/>
      <c r="CQ149" s="287"/>
      <c r="CR149" s="287"/>
      <c r="CS149" s="287"/>
      <c r="CT149" s="287"/>
      <c r="CU149" s="287"/>
      <c r="CV149" s="287"/>
      <c r="CW149" s="287"/>
      <c r="CX149" s="287"/>
      <c r="CY149" s="287"/>
      <c r="CZ149" s="287"/>
      <c r="DA149" s="287"/>
      <c r="DB149" s="287"/>
      <c r="DC149" s="287"/>
      <c r="DD149" s="287"/>
      <c r="DE149" s="287"/>
      <c r="DF149" s="287"/>
      <c r="DG149" s="287"/>
      <c r="DH149" s="287"/>
      <c r="DI149" s="287"/>
      <c r="DJ149" s="287"/>
      <c r="DK149" s="287"/>
      <c r="DL149" s="287"/>
      <c r="DM149" s="287"/>
      <c r="DN149" s="287"/>
      <c r="DO149" s="287"/>
      <c r="DP149" s="287"/>
      <c r="DQ149" s="287"/>
      <c r="DR149" s="287"/>
      <c r="DS149" s="287"/>
      <c r="DT149" s="287"/>
      <c r="DU149" s="287"/>
      <c r="DV149" s="287"/>
      <c r="DW149" s="287"/>
      <c r="DX149" s="287"/>
      <c r="DY149" s="287"/>
      <c r="DZ149" s="287"/>
      <c r="EA149" s="287"/>
      <c r="EB149" s="287"/>
      <c r="EC149" s="287"/>
      <c r="ED149" s="287"/>
      <c r="EE149" s="287"/>
      <c r="EF149" s="287"/>
      <c r="EG149" s="287"/>
      <c r="EH149" s="287"/>
      <c r="EI149" s="287"/>
      <c r="EJ149" s="287"/>
      <c r="EK149" s="287"/>
      <c r="EL149" s="287"/>
      <c r="EM149" s="287"/>
      <c r="EN149" s="287"/>
      <c r="EO149" s="287"/>
      <c r="EP149" s="287"/>
      <c r="EQ149" s="287"/>
      <c r="ER149" s="287"/>
      <c r="ES149" s="13"/>
      <c r="ET149" s="13"/>
    </row>
    <row r="150" spans="1:232" s="15" customFormat="1" ht="18.75" customHeight="1" x14ac:dyDescent="0.4">
      <c r="A150" s="13"/>
      <c r="B150" s="13"/>
      <c r="C150" s="122"/>
      <c r="D150" s="13"/>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287"/>
      <c r="AF150" s="287"/>
      <c r="AG150" s="287"/>
      <c r="AH150" s="287"/>
      <c r="AI150" s="287"/>
      <c r="AJ150" s="287"/>
      <c r="AK150" s="287"/>
      <c r="AL150" s="287"/>
      <c r="AM150" s="287"/>
      <c r="AN150" s="287"/>
      <c r="AO150" s="287"/>
      <c r="AP150" s="287"/>
      <c r="AQ150" s="287"/>
      <c r="AR150" s="287"/>
      <c r="AS150" s="287"/>
      <c r="AT150" s="287"/>
      <c r="AU150" s="287"/>
      <c r="AV150" s="287"/>
      <c r="AW150" s="287"/>
      <c r="AX150" s="287"/>
      <c r="AY150" s="287"/>
      <c r="AZ150" s="287"/>
      <c r="BA150" s="287"/>
      <c r="BB150" s="287"/>
      <c r="BC150" s="287"/>
      <c r="BD150" s="287"/>
      <c r="BE150" s="287"/>
      <c r="BF150" s="287"/>
      <c r="BG150" s="287"/>
      <c r="BH150" s="287"/>
      <c r="BI150" s="287"/>
      <c r="BJ150" s="287"/>
      <c r="BK150" s="287"/>
      <c r="BL150" s="287"/>
      <c r="BM150" s="287"/>
      <c r="BN150" s="287"/>
      <c r="BO150" s="13"/>
      <c r="BP150" s="13"/>
      <c r="CE150" s="13"/>
      <c r="CF150" s="13"/>
      <c r="CG150" s="122"/>
      <c r="CH150" s="13"/>
      <c r="CI150" s="287"/>
      <c r="CJ150" s="287"/>
      <c r="CK150" s="287"/>
      <c r="CL150" s="287"/>
      <c r="CM150" s="287"/>
      <c r="CN150" s="287"/>
      <c r="CO150" s="287"/>
      <c r="CP150" s="287"/>
      <c r="CQ150" s="287"/>
      <c r="CR150" s="287"/>
      <c r="CS150" s="287"/>
      <c r="CT150" s="287"/>
      <c r="CU150" s="287"/>
      <c r="CV150" s="287"/>
      <c r="CW150" s="287"/>
      <c r="CX150" s="287"/>
      <c r="CY150" s="287"/>
      <c r="CZ150" s="287"/>
      <c r="DA150" s="287"/>
      <c r="DB150" s="287"/>
      <c r="DC150" s="287"/>
      <c r="DD150" s="287"/>
      <c r="DE150" s="287"/>
      <c r="DF150" s="287"/>
      <c r="DG150" s="287"/>
      <c r="DH150" s="287"/>
      <c r="DI150" s="287"/>
      <c r="DJ150" s="287"/>
      <c r="DK150" s="287"/>
      <c r="DL150" s="287"/>
      <c r="DM150" s="287"/>
      <c r="DN150" s="287"/>
      <c r="DO150" s="287"/>
      <c r="DP150" s="287"/>
      <c r="DQ150" s="287"/>
      <c r="DR150" s="287"/>
      <c r="DS150" s="287"/>
      <c r="DT150" s="287"/>
      <c r="DU150" s="287"/>
      <c r="DV150" s="287"/>
      <c r="DW150" s="287"/>
      <c r="DX150" s="287"/>
      <c r="DY150" s="287"/>
      <c r="DZ150" s="287"/>
      <c r="EA150" s="287"/>
      <c r="EB150" s="287"/>
      <c r="EC150" s="287"/>
      <c r="ED150" s="287"/>
      <c r="EE150" s="287"/>
      <c r="EF150" s="287"/>
      <c r="EG150" s="287"/>
      <c r="EH150" s="287"/>
      <c r="EI150" s="287"/>
      <c r="EJ150" s="287"/>
      <c r="EK150" s="287"/>
      <c r="EL150" s="287"/>
      <c r="EM150" s="287"/>
      <c r="EN150" s="287"/>
      <c r="EO150" s="287"/>
      <c r="EP150" s="287"/>
      <c r="EQ150" s="287"/>
      <c r="ER150" s="287"/>
      <c r="ES150" s="13"/>
      <c r="ET150" s="13"/>
    </row>
    <row r="151" spans="1:232" s="15" customFormat="1" ht="22.5" x14ac:dyDescent="0.4">
      <c r="A151" s="13"/>
      <c r="B151" s="13"/>
      <c r="C151" s="122"/>
      <c r="D151" s="167" t="s">
        <v>492</v>
      </c>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K151" s="114"/>
      <c r="BL151" s="114"/>
      <c r="BM151" s="114"/>
      <c r="BN151" s="114"/>
      <c r="BO151" s="13"/>
      <c r="BP151" s="13"/>
      <c r="CE151" s="13"/>
      <c r="CF151" s="13"/>
      <c r="CG151" s="122"/>
      <c r="CH151" s="167" t="s">
        <v>492</v>
      </c>
      <c r="CJ151" s="167"/>
      <c r="CK151" s="167"/>
      <c r="CL151" s="167"/>
      <c r="CM151" s="167"/>
      <c r="CN151" s="167"/>
      <c r="CO151" s="167"/>
      <c r="CP151" s="167"/>
      <c r="CQ151" s="167"/>
      <c r="CR151" s="167"/>
      <c r="CS151" s="167"/>
      <c r="CT151" s="167"/>
      <c r="CU151" s="167"/>
      <c r="CV151" s="167"/>
      <c r="CW151" s="167"/>
      <c r="CX151" s="167"/>
      <c r="CY151" s="167"/>
      <c r="CZ151" s="167"/>
      <c r="DA151" s="167"/>
      <c r="DB151" s="167"/>
      <c r="DC151" s="167"/>
      <c r="DD151" s="167"/>
      <c r="DE151" s="114"/>
      <c r="DF151" s="114"/>
      <c r="DG151" s="114"/>
      <c r="DH151" s="114"/>
      <c r="DI151" s="114"/>
      <c r="DJ151" s="114"/>
      <c r="DK151" s="114"/>
      <c r="DL151" s="114"/>
      <c r="DM151" s="114"/>
      <c r="DN151" s="114"/>
      <c r="DO151" s="114"/>
      <c r="DP151" s="114"/>
      <c r="DQ151" s="114"/>
      <c r="DR151" s="114"/>
      <c r="DS151" s="114"/>
      <c r="DT151" s="114"/>
      <c r="DU151" s="114"/>
      <c r="DV151" s="114"/>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3"/>
      <c r="ET151" s="13"/>
    </row>
    <row r="152" spans="1:232" s="145" customFormat="1" ht="22.9" customHeight="1" x14ac:dyDescent="0.4">
      <c r="A152" s="187"/>
      <c r="B152" s="187"/>
      <c r="C152" s="269"/>
      <c r="D152" s="269"/>
      <c r="E152" s="269" t="s">
        <v>491</v>
      </c>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c r="AJ152" s="286"/>
      <c r="AK152" s="286"/>
      <c r="AL152" s="286"/>
      <c r="AM152" s="286"/>
      <c r="AN152" s="286"/>
      <c r="AO152" s="286"/>
      <c r="AP152" s="286"/>
      <c r="AQ152" s="286"/>
      <c r="AR152" s="286"/>
      <c r="AS152" s="286"/>
      <c r="AT152" s="286"/>
      <c r="AU152" s="286"/>
      <c r="AV152" s="286"/>
      <c r="AW152" s="286"/>
      <c r="AX152" s="286"/>
      <c r="AY152" s="286"/>
      <c r="AZ152" s="286"/>
      <c r="BA152" s="286"/>
      <c r="BB152" s="286"/>
      <c r="BC152" s="286"/>
      <c r="BD152" s="286"/>
      <c r="BE152" s="286"/>
      <c r="BF152" s="286"/>
      <c r="BG152" s="286"/>
      <c r="BH152" s="286"/>
      <c r="BI152" s="286"/>
      <c r="BJ152" s="286"/>
      <c r="BK152" s="286"/>
      <c r="BL152" s="286"/>
      <c r="BM152" s="286"/>
      <c r="BN152" s="286"/>
      <c r="BO152" s="187"/>
      <c r="BP152" s="187"/>
      <c r="CE152" s="187"/>
      <c r="CF152" s="187"/>
      <c r="CG152" s="269"/>
      <c r="CH152" s="269"/>
      <c r="CI152" s="269" t="s">
        <v>491</v>
      </c>
      <c r="CJ152" s="286"/>
      <c r="CK152" s="286"/>
      <c r="CL152" s="286"/>
      <c r="CM152" s="286"/>
      <c r="CN152" s="286"/>
      <c r="CO152" s="286"/>
      <c r="CP152" s="286"/>
      <c r="CQ152" s="286"/>
      <c r="CR152" s="286"/>
      <c r="CS152" s="286"/>
      <c r="CT152" s="286"/>
      <c r="CU152" s="286"/>
      <c r="CV152" s="286"/>
      <c r="CW152" s="286"/>
      <c r="CX152" s="286"/>
      <c r="CY152" s="286"/>
      <c r="CZ152" s="286"/>
      <c r="DA152" s="286"/>
      <c r="DB152" s="286"/>
      <c r="DC152" s="286"/>
      <c r="DD152" s="286"/>
      <c r="DE152" s="286"/>
      <c r="DF152" s="286"/>
      <c r="DG152" s="286"/>
      <c r="DH152" s="286"/>
      <c r="DI152" s="286"/>
      <c r="DJ152" s="286"/>
      <c r="DK152" s="286"/>
      <c r="DL152" s="286"/>
      <c r="DM152" s="286"/>
      <c r="DN152" s="286"/>
      <c r="DO152" s="286"/>
      <c r="DP152" s="286"/>
      <c r="DQ152" s="286"/>
      <c r="DR152" s="286"/>
      <c r="DS152" s="286"/>
      <c r="DT152" s="286"/>
      <c r="DU152" s="286"/>
      <c r="DV152" s="286"/>
      <c r="DW152" s="286"/>
      <c r="DX152" s="286"/>
      <c r="DY152" s="286"/>
      <c r="DZ152" s="286"/>
      <c r="EA152" s="286"/>
      <c r="EB152" s="286"/>
      <c r="EC152" s="286"/>
      <c r="ED152" s="286"/>
      <c r="EE152" s="286"/>
      <c r="EF152" s="286"/>
      <c r="EG152" s="286"/>
      <c r="EH152" s="286"/>
      <c r="EI152" s="286"/>
      <c r="EJ152" s="286"/>
      <c r="EK152" s="286"/>
      <c r="EL152" s="286"/>
      <c r="EM152" s="286"/>
      <c r="EN152" s="286"/>
      <c r="EO152" s="286"/>
      <c r="EP152" s="286"/>
      <c r="EQ152" s="286"/>
      <c r="ER152" s="286"/>
      <c r="ES152" s="187"/>
      <c r="ET152" s="187"/>
    </row>
    <row r="153" spans="1:232" s="15" customFormat="1" ht="18.75" customHeight="1" x14ac:dyDescent="0.4">
      <c r="A153" s="13"/>
      <c r="B153" s="13"/>
      <c r="C153" s="122"/>
      <c r="D153" s="122"/>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CE153" s="13"/>
      <c r="CF153" s="13"/>
      <c r="CG153" s="122"/>
      <c r="CH153" s="122"/>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row>
    <row r="154" spans="1:232" s="15" customFormat="1" ht="18.75" customHeight="1" x14ac:dyDescent="0.4">
      <c r="A154" s="13"/>
      <c r="B154" s="13"/>
      <c r="C154" s="122"/>
      <c r="D154" s="122"/>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CE154" s="13"/>
      <c r="CF154" s="13"/>
      <c r="CG154" s="122"/>
      <c r="CH154" s="122"/>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FJ154" s="13"/>
      <c r="FK154" s="122"/>
      <c r="FL154" s="122"/>
      <c r="FM154" s="122"/>
      <c r="FN154" s="122"/>
      <c r="FO154" s="122"/>
      <c r="FP154" s="122"/>
      <c r="FQ154" s="122"/>
      <c r="FR154" s="122"/>
      <c r="FS154" s="122"/>
      <c r="FT154" s="122"/>
      <c r="FU154" s="122"/>
      <c r="FV154" s="122"/>
      <c r="FW154" s="122"/>
      <c r="FX154" s="122"/>
      <c r="FY154" s="122"/>
      <c r="FZ154" s="122"/>
      <c r="GA154" s="122"/>
      <c r="GB154" s="122"/>
      <c r="GC154" s="122"/>
      <c r="GD154" s="122"/>
      <c r="GE154" s="122"/>
      <c r="GF154" s="122"/>
      <c r="GG154" s="122"/>
      <c r="GH154" s="122"/>
      <c r="GI154" s="13"/>
      <c r="GJ154" s="13"/>
      <c r="GK154" s="13"/>
      <c r="GL154" s="13"/>
      <c r="GM154" s="13"/>
      <c r="GN154" s="13"/>
      <c r="GO154" s="13"/>
      <c r="GP154" s="13"/>
      <c r="GQ154" s="13"/>
      <c r="GR154" s="13"/>
      <c r="GS154" s="13"/>
      <c r="GT154" s="13"/>
      <c r="GU154" s="13"/>
      <c r="GV154" s="13"/>
      <c r="GW154" s="13"/>
      <c r="GX154" s="13"/>
      <c r="GY154" s="13"/>
      <c r="GZ154" s="13"/>
      <c r="HA154" s="13"/>
      <c r="HB154" s="13"/>
      <c r="HC154" s="13"/>
      <c r="HD154" s="13"/>
      <c r="HE154" s="13"/>
      <c r="HF154" s="13"/>
      <c r="HG154" s="13"/>
      <c r="HH154" s="13"/>
      <c r="HI154" s="13"/>
      <c r="HJ154" s="13"/>
      <c r="HK154" s="13"/>
      <c r="HL154" s="13"/>
      <c r="HM154" s="13"/>
      <c r="HN154" s="13"/>
      <c r="HO154" s="13"/>
      <c r="HP154" s="13"/>
      <c r="HQ154" s="13"/>
      <c r="HR154" s="13"/>
      <c r="HS154" s="13"/>
      <c r="HT154" s="13"/>
      <c r="HU154" s="13"/>
      <c r="HV154" s="13"/>
      <c r="HW154" s="13"/>
      <c r="HX154" s="13"/>
    </row>
    <row r="155" spans="1:232" s="15" customFormat="1" ht="17.25" customHeight="1" x14ac:dyDescent="0.4">
      <c r="A155" s="13"/>
      <c r="B155" s="13"/>
      <c r="C155" s="122"/>
      <c r="D155" s="122"/>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CE155" s="13"/>
      <c r="CF155" s="13"/>
      <c r="CG155" s="122"/>
      <c r="CH155" s="122"/>
      <c r="CI155" s="122"/>
      <c r="CJ155" s="122"/>
      <c r="CK155" s="122"/>
      <c r="CL155" s="122"/>
      <c r="CM155" s="122"/>
      <c r="CN155" s="122"/>
      <c r="CO155" s="122"/>
      <c r="CP155" s="122"/>
      <c r="CQ155" s="122"/>
      <c r="CR155" s="122"/>
      <c r="CS155" s="122"/>
      <c r="CT155" s="122"/>
      <c r="CU155" s="122"/>
      <c r="CV155" s="122"/>
      <c r="CW155" s="122"/>
      <c r="CX155" s="122"/>
      <c r="CY155" s="122"/>
      <c r="CZ155" s="122"/>
      <c r="DA155" s="122"/>
      <c r="DB155" s="122"/>
      <c r="DC155" s="122"/>
      <c r="DD155" s="122"/>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row>
    <row r="156" spans="1:232" s="15" customFormat="1" ht="22.9" customHeight="1" x14ac:dyDescent="0.4">
      <c r="A156" s="13"/>
      <c r="B156" s="285" t="s">
        <v>672</v>
      </c>
      <c r="C156" s="283"/>
      <c r="D156" s="283"/>
      <c r="E156" s="284"/>
      <c r="F156" s="283"/>
      <c r="G156" s="283"/>
      <c r="H156" s="283"/>
      <c r="I156" s="283"/>
      <c r="J156" s="283"/>
      <c r="K156" s="283"/>
      <c r="L156" s="283"/>
      <c r="M156" s="283"/>
      <c r="N156" s="283"/>
      <c r="O156" s="283"/>
      <c r="P156" s="283"/>
      <c r="Q156" s="283"/>
      <c r="R156" s="283"/>
      <c r="S156" s="283"/>
      <c r="T156" s="283"/>
      <c r="U156" s="283"/>
      <c r="V156" s="283"/>
      <c r="W156" s="283"/>
      <c r="X156" s="283"/>
      <c r="Y156" s="283"/>
      <c r="Z156" s="270"/>
      <c r="AA156" s="270"/>
      <c r="AB156" s="270"/>
      <c r="AC156" s="270"/>
      <c r="AD156" s="270"/>
      <c r="AE156" s="270"/>
      <c r="AF156" s="270"/>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13"/>
      <c r="BH156" s="112"/>
      <c r="BI156" s="112"/>
      <c r="BJ156" s="112"/>
      <c r="BK156" s="112"/>
      <c r="BL156" s="112"/>
      <c r="BM156" s="112"/>
      <c r="BN156" s="112"/>
      <c r="BO156" s="13"/>
      <c r="BP156" s="13"/>
      <c r="BS156" s="629" t="s">
        <v>479</v>
      </c>
      <c r="BT156" s="630"/>
      <c r="BU156" s="630"/>
      <c r="BV156" s="630"/>
      <c r="BW156" s="630"/>
      <c r="BX156" s="630"/>
      <c r="BY156" s="630"/>
      <c r="BZ156" s="630"/>
      <c r="CA156" s="630"/>
      <c r="CB156" s="630"/>
      <c r="CC156" s="630"/>
      <c r="CE156" s="13"/>
      <c r="CF156" s="285" t="s">
        <v>672</v>
      </c>
      <c r="CG156" s="283"/>
      <c r="CH156" s="283"/>
      <c r="CI156" s="284"/>
      <c r="CJ156" s="283"/>
      <c r="CK156" s="283"/>
      <c r="CL156" s="283"/>
      <c r="CM156" s="283"/>
      <c r="CN156" s="283"/>
      <c r="CO156" s="283"/>
      <c r="CP156" s="283"/>
      <c r="CQ156" s="283"/>
      <c r="CR156" s="283"/>
      <c r="CS156" s="283"/>
      <c r="CT156" s="283"/>
      <c r="CU156" s="283"/>
      <c r="CV156" s="283"/>
      <c r="CW156" s="283"/>
      <c r="CX156" s="283"/>
      <c r="CY156" s="283"/>
      <c r="CZ156" s="283"/>
      <c r="DA156" s="283"/>
      <c r="DB156" s="283"/>
      <c r="DC156" s="283"/>
      <c r="DD156" s="270"/>
      <c r="DE156" s="270"/>
      <c r="DF156" s="270"/>
      <c r="DG156" s="270"/>
      <c r="DH156" s="270"/>
      <c r="DI156" s="270"/>
      <c r="DJ156" s="270"/>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13"/>
      <c r="EL156" s="112"/>
      <c r="EM156" s="112"/>
      <c r="EN156" s="112"/>
      <c r="EO156" s="112"/>
      <c r="EP156" s="112"/>
      <c r="EQ156" s="112"/>
      <c r="ER156" s="112"/>
      <c r="ES156" s="13"/>
      <c r="ET156" s="13"/>
      <c r="EW156" s="605" t="s">
        <v>478</v>
      </c>
      <c r="EX156" s="606"/>
      <c r="EY156" s="606"/>
      <c r="EZ156" s="606"/>
      <c r="FA156" s="606"/>
      <c r="FB156" s="606"/>
      <c r="FC156" s="606"/>
      <c r="FD156" s="606"/>
      <c r="FE156" s="606"/>
      <c r="FF156" s="606"/>
      <c r="FG156" s="606"/>
    </row>
    <row r="157" spans="1:232" s="15" customFormat="1" ht="10.9" customHeight="1" x14ac:dyDescent="0.4">
      <c r="A157" s="13"/>
      <c r="B157" s="13"/>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12"/>
      <c r="BH157" s="112"/>
      <c r="BI157" s="112"/>
      <c r="BJ157" s="112"/>
      <c r="BK157" s="112"/>
      <c r="BL157" s="112"/>
      <c r="BM157" s="112"/>
      <c r="BN157" s="112"/>
      <c r="BO157" s="13"/>
      <c r="BP157" s="13"/>
      <c r="BS157" s="630"/>
      <c r="BT157" s="630"/>
      <c r="BU157" s="630"/>
      <c r="BV157" s="630"/>
      <c r="BW157" s="630"/>
      <c r="BX157" s="630"/>
      <c r="BY157" s="630"/>
      <c r="BZ157" s="630"/>
      <c r="CA157" s="630"/>
      <c r="CB157" s="630"/>
      <c r="CC157" s="630"/>
      <c r="CE157" s="13"/>
      <c r="CF157" s="13"/>
      <c r="CG157" s="270"/>
      <c r="CH157" s="270"/>
      <c r="CI157" s="270"/>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12"/>
      <c r="EL157" s="112"/>
      <c r="EM157" s="112"/>
      <c r="EN157" s="112"/>
      <c r="EO157" s="112"/>
      <c r="EP157" s="112"/>
      <c r="EQ157" s="112"/>
      <c r="ER157" s="112"/>
      <c r="ES157" s="13"/>
      <c r="ET157" s="13"/>
      <c r="EW157" s="606"/>
      <c r="EX157" s="606"/>
      <c r="EY157" s="606"/>
      <c r="EZ157" s="606"/>
      <c r="FA157" s="606"/>
      <c r="FB157" s="606"/>
      <c r="FC157" s="606"/>
      <c r="FD157" s="606"/>
      <c r="FE157" s="606"/>
      <c r="FF157" s="606"/>
      <c r="FG157" s="606"/>
    </row>
    <row r="158" spans="1:232" s="15" customFormat="1" ht="22.5" x14ac:dyDescent="0.4">
      <c r="A158" s="13"/>
      <c r="B158" s="282" t="s">
        <v>477</v>
      </c>
      <c r="D158" s="270"/>
      <c r="F158" s="281"/>
      <c r="G158" s="281"/>
      <c r="H158" s="281"/>
      <c r="I158" s="281"/>
      <c r="J158" s="281"/>
      <c r="K158" s="281"/>
      <c r="L158" s="281"/>
      <c r="M158" s="281"/>
      <c r="N158" s="281"/>
      <c r="O158" s="270"/>
      <c r="P158" s="281"/>
      <c r="Q158" s="281"/>
      <c r="R158" s="281"/>
      <c r="S158" s="281"/>
      <c r="T158" s="281"/>
      <c r="U158" s="270"/>
      <c r="V158" s="270"/>
      <c r="W158" s="270"/>
      <c r="X158" s="270"/>
      <c r="Y158" s="270"/>
      <c r="Z158" s="270"/>
      <c r="AA158" s="270"/>
      <c r="AB158" s="270"/>
      <c r="AC158" s="270"/>
      <c r="AD158" s="270"/>
      <c r="AE158" s="270"/>
      <c r="AF158" s="270"/>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S158" s="630"/>
      <c r="BT158" s="630"/>
      <c r="BU158" s="630"/>
      <c r="BV158" s="630"/>
      <c r="BW158" s="630"/>
      <c r="BX158" s="630"/>
      <c r="BY158" s="630"/>
      <c r="BZ158" s="630"/>
      <c r="CA158" s="630"/>
      <c r="CB158" s="630"/>
      <c r="CC158" s="630"/>
      <c r="CE158" s="13"/>
      <c r="CF158" s="282" t="s">
        <v>477</v>
      </c>
      <c r="CH158" s="270"/>
      <c r="CJ158" s="281"/>
      <c r="CK158" s="281"/>
      <c r="CL158" s="281"/>
      <c r="CM158" s="281"/>
      <c r="CN158" s="281"/>
      <c r="CO158" s="281"/>
      <c r="CP158" s="281"/>
      <c r="CQ158" s="281"/>
      <c r="CR158" s="281"/>
      <c r="CS158" s="270"/>
      <c r="CT158" s="281"/>
      <c r="CU158" s="281"/>
      <c r="CV158" s="281"/>
      <c r="CW158" s="281"/>
      <c r="CX158" s="281"/>
      <c r="CY158" s="270"/>
      <c r="CZ158" s="270"/>
      <c r="DA158" s="270"/>
      <c r="DB158" s="270"/>
      <c r="DC158" s="270"/>
      <c r="DD158" s="270"/>
      <c r="DE158" s="270"/>
      <c r="DF158" s="270"/>
      <c r="DG158" s="270"/>
      <c r="DH158" s="270"/>
      <c r="DI158" s="270"/>
      <c r="DJ158" s="270"/>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W158" s="606"/>
      <c r="EX158" s="606"/>
      <c r="EY158" s="606"/>
      <c r="EZ158" s="606"/>
      <c r="FA158" s="606"/>
      <c r="FB158" s="606"/>
      <c r="FC158" s="606"/>
      <c r="FD158" s="606"/>
      <c r="FE158" s="606"/>
      <c r="FF158" s="606"/>
      <c r="FG158" s="606"/>
    </row>
    <row r="159" spans="1:232" s="15" customFormat="1" ht="17.25" customHeight="1" x14ac:dyDescent="0.4">
      <c r="A159" s="13"/>
      <c r="B159" s="281"/>
      <c r="D159" s="270"/>
      <c r="F159" s="281"/>
      <c r="G159" s="281"/>
      <c r="H159" s="281"/>
      <c r="I159" s="281"/>
      <c r="J159" s="281"/>
      <c r="K159" s="281"/>
      <c r="L159" s="281"/>
      <c r="M159" s="281"/>
      <c r="N159" s="281"/>
      <c r="O159" s="270"/>
      <c r="P159" s="281"/>
      <c r="Q159" s="281"/>
      <c r="R159" s="281"/>
      <c r="S159" s="281"/>
      <c r="T159" s="281"/>
      <c r="U159" s="270"/>
      <c r="V159" s="270"/>
      <c r="W159" s="270"/>
      <c r="X159" s="270"/>
      <c r="Y159" s="270"/>
      <c r="Z159" s="270"/>
      <c r="AA159" s="270"/>
      <c r="AB159" s="270"/>
      <c r="AC159" s="270"/>
      <c r="AD159" s="270"/>
      <c r="AE159" s="270"/>
      <c r="AF159" s="270"/>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CE159" s="13"/>
      <c r="CF159" s="281"/>
      <c r="CH159" s="270"/>
      <c r="CJ159" s="281"/>
      <c r="CK159" s="281"/>
      <c r="CL159" s="281"/>
      <c r="CM159" s="281"/>
      <c r="CN159" s="281"/>
      <c r="CO159" s="281"/>
      <c r="CP159" s="281"/>
      <c r="CQ159" s="281"/>
      <c r="CR159" s="281"/>
      <c r="CS159" s="270"/>
      <c r="CT159" s="281"/>
      <c r="CU159" s="281"/>
      <c r="CV159" s="281"/>
      <c r="CW159" s="281"/>
      <c r="CX159" s="281"/>
      <c r="CY159" s="270"/>
      <c r="CZ159" s="270"/>
      <c r="DA159" s="270"/>
      <c r="DB159" s="270"/>
      <c r="DC159" s="270"/>
      <c r="DD159" s="270"/>
      <c r="DE159" s="270"/>
      <c r="DF159" s="270"/>
      <c r="DG159" s="270"/>
      <c r="DH159" s="270"/>
      <c r="DI159" s="270"/>
      <c r="DJ159" s="270"/>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row>
    <row r="160" spans="1:232" s="15" customFormat="1" ht="23.25" thickBot="1" x14ac:dyDescent="0.45">
      <c r="A160" s="13"/>
      <c r="B160" s="280" t="s">
        <v>476</v>
      </c>
      <c r="D160" s="270"/>
      <c r="F160" s="279"/>
      <c r="G160" s="279"/>
      <c r="H160" s="279"/>
      <c r="I160" s="279"/>
      <c r="J160" s="279"/>
      <c r="K160" s="279"/>
      <c r="L160" s="279"/>
      <c r="M160" s="279"/>
      <c r="N160" s="279"/>
      <c r="O160" s="279"/>
      <c r="P160" s="279"/>
      <c r="Q160" s="279"/>
      <c r="R160" s="279"/>
      <c r="S160" s="279"/>
      <c r="T160" s="279"/>
      <c r="U160" s="279"/>
      <c r="V160" s="279"/>
      <c r="W160" s="279"/>
      <c r="X160" s="279"/>
      <c r="Y160" s="279"/>
      <c r="Z160" s="279"/>
      <c r="AA160" s="279"/>
      <c r="AB160" s="279"/>
      <c r="AC160" s="279"/>
      <c r="AD160" s="279"/>
      <c r="AE160" s="279"/>
      <c r="AF160" s="279"/>
      <c r="AG160" s="279"/>
      <c r="AH160" s="279"/>
      <c r="AI160" s="279"/>
      <c r="AJ160" s="279"/>
      <c r="AK160" s="279"/>
      <c r="AL160" s="279"/>
      <c r="AM160" s="279"/>
      <c r="AN160" s="279"/>
      <c r="AO160" s="279"/>
      <c r="AP160" s="279"/>
      <c r="AQ160" s="279"/>
      <c r="AR160" s="279"/>
      <c r="AS160" s="279"/>
      <c r="AT160" s="279"/>
      <c r="AU160" s="279"/>
      <c r="AV160" s="279"/>
      <c r="AW160" s="279"/>
      <c r="AX160" s="279"/>
      <c r="AY160" s="279"/>
      <c r="AZ160" s="279"/>
      <c r="BA160" s="279"/>
      <c r="BB160" s="279"/>
      <c r="BC160" s="279"/>
      <c r="BD160" s="279"/>
      <c r="BE160" s="279"/>
      <c r="BF160" s="279"/>
      <c r="BG160" s="279"/>
      <c r="BH160" s="279"/>
      <c r="BI160" s="279"/>
      <c r="BJ160" s="279"/>
      <c r="BK160" s="279"/>
      <c r="BL160" s="279"/>
      <c r="BM160" s="279"/>
      <c r="BN160" s="279"/>
      <c r="BO160" s="13"/>
      <c r="BP160" s="13"/>
      <c r="CE160" s="13"/>
      <c r="CF160" s="280" t="s">
        <v>476</v>
      </c>
      <c r="CH160" s="270"/>
      <c r="CJ160" s="279"/>
      <c r="CK160" s="279"/>
      <c r="CL160" s="279"/>
      <c r="CM160" s="279"/>
      <c r="CN160" s="279"/>
      <c r="CO160" s="279"/>
      <c r="CP160" s="279"/>
      <c r="CQ160" s="279"/>
      <c r="CR160" s="279"/>
      <c r="CS160" s="279"/>
      <c r="CT160" s="279"/>
      <c r="CU160" s="279"/>
      <c r="CV160" s="279"/>
      <c r="CW160" s="279"/>
      <c r="CX160" s="279"/>
      <c r="CY160" s="279"/>
      <c r="CZ160" s="279"/>
      <c r="DA160" s="279"/>
      <c r="DB160" s="279"/>
      <c r="DC160" s="279"/>
      <c r="DD160" s="279"/>
      <c r="DE160" s="279"/>
      <c r="DF160" s="279"/>
      <c r="DG160" s="279"/>
      <c r="DH160" s="279"/>
      <c r="DI160" s="279"/>
      <c r="DJ160" s="279"/>
      <c r="DK160" s="279"/>
      <c r="DL160" s="279"/>
      <c r="DM160" s="279"/>
      <c r="DN160" s="279"/>
      <c r="DO160" s="279"/>
      <c r="DP160" s="279"/>
      <c r="DQ160" s="279"/>
      <c r="DR160" s="279"/>
      <c r="DS160" s="279"/>
      <c r="DT160" s="279"/>
      <c r="DU160" s="279"/>
      <c r="DV160" s="279"/>
      <c r="DW160" s="279"/>
      <c r="DX160" s="279"/>
      <c r="DY160" s="279"/>
      <c r="DZ160" s="279"/>
      <c r="EA160" s="279"/>
      <c r="EB160" s="279"/>
      <c r="EC160" s="279"/>
      <c r="ED160" s="279"/>
      <c r="EE160" s="279"/>
      <c r="EF160" s="279"/>
      <c r="EG160" s="279"/>
      <c r="EH160" s="279"/>
      <c r="EI160" s="279"/>
      <c r="EJ160" s="279"/>
      <c r="EK160" s="279"/>
      <c r="EL160" s="279"/>
      <c r="EM160" s="279"/>
      <c r="EN160" s="279"/>
      <c r="EO160" s="279"/>
      <c r="EP160" s="279"/>
      <c r="EQ160" s="279"/>
      <c r="ER160" s="279"/>
      <c r="ES160" s="13"/>
      <c r="ET160" s="13"/>
    </row>
    <row r="161" spans="1:162" s="15" customFormat="1" ht="16.899999999999999" customHeight="1" x14ac:dyDescent="0.4">
      <c r="A161" s="13"/>
      <c r="B161" s="520" t="s">
        <v>475</v>
      </c>
      <c r="C161" s="521"/>
      <c r="D161" s="521"/>
      <c r="E161" s="521"/>
      <c r="F161" s="521"/>
      <c r="G161" s="521"/>
      <c r="H161" s="521"/>
      <c r="I161" s="526" t="s">
        <v>474</v>
      </c>
      <c r="J161" s="527"/>
      <c r="K161" s="527"/>
      <c r="L161" s="527"/>
      <c r="M161" s="527"/>
      <c r="N161" s="527"/>
      <c r="O161" s="527"/>
      <c r="P161" s="527"/>
      <c r="Q161" s="527"/>
      <c r="R161" s="527"/>
      <c r="S161" s="527"/>
      <c r="T161" s="527"/>
      <c r="U161" s="527"/>
      <c r="V161" s="527"/>
      <c r="W161" s="527"/>
      <c r="X161" s="527"/>
      <c r="Y161" s="527"/>
      <c r="Z161" s="528"/>
      <c r="AA161" s="526" t="s">
        <v>473</v>
      </c>
      <c r="AB161" s="527"/>
      <c r="AC161" s="527"/>
      <c r="AD161" s="527"/>
      <c r="AE161" s="527"/>
      <c r="AF161" s="527"/>
      <c r="AG161" s="527"/>
      <c r="AH161" s="527"/>
      <c r="AI161" s="527"/>
      <c r="AJ161" s="527"/>
      <c r="AK161" s="527"/>
      <c r="AL161" s="527"/>
      <c r="AM161" s="527"/>
      <c r="AN161" s="527"/>
      <c r="AO161" s="527"/>
      <c r="AP161" s="527"/>
      <c r="AQ161" s="527"/>
      <c r="AR161" s="528"/>
      <c r="AS161" s="526" t="s">
        <v>636</v>
      </c>
      <c r="AT161" s="527"/>
      <c r="AU161" s="527"/>
      <c r="AV161" s="527"/>
      <c r="AW161" s="527"/>
      <c r="AX161" s="527"/>
      <c r="AY161" s="527"/>
      <c r="AZ161" s="527"/>
      <c r="BA161" s="527"/>
      <c r="BB161" s="527"/>
      <c r="BC161" s="527"/>
      <c r="BD161" s="527"/>
      <c r="BE161" s="527"/>
      <c r="BF161" s="527"/>
      <c r="BG161" s="527"/>
      <c r="BH161" s="527"/>
      <c r="BI161" s="527"/>
      <c r="BJ161" s="528"/>
      <c r="BK161" s="526" t="s">
        <v>472</v>
      </c>
      <c r="BL161" s="527"/>
      <c r="BM161" s="527"/>
      <c r="BN161" s="527"/>
      <c r="BO161" s="527"/>
      <c r="BP161" s="527"/>
      <c r="BQ161" s="527"/>
      <c r="BR161" s="527"/>
      <c r="BS161" s="527"/>
      <c r="BT161" s="527"/>
      <c r="BU161" s="527"/>
      <c r="BV161" s="527"/>
      <c r="BW161" s="527"/>
      <c r="BX161" s="527"/>
      <c r="BY161" s="527"/>
      <c r="BZ161" s="527"/>
      <c r="CA161" s="527"/>
      <c r="CB161" s="528"/>
      <c r="CE161" s="13"/>
      <c r="CF161" s="520" t="s">
        <v>475</v>
      </c>
      <c r="CG161" s="521"/>
      <c r="CH161" s="521"/>
      <c r="CI161" s="521"/>
      <c r="CJ161" s="521"/>
      <c r="CK161" s="521"/>
      <c r="CL161" s="521"/>
      <c r="CM161" s="526" t="s">
        <v>474</v>
      </c>
      <c r="CN161" s="527"/>
      <c r="CO161" s="527"/>
      <c r="CP161" s="527"/>
      <c r="CQ161" s="527"/>
      <c r="CR161" s="527"/>
      <c r="CS161" s="527"/>
      <c r="CT161" s="527"/>
      <c r="CU161" s="527"/>
      <c r="CV161" s="527"/>
      <c r="CW161" s="527"/>
      <c r="CX161" s="527"/>
      <c r="CY161" s="527"/>
      <c r="CZ161" s="527"/>
      <c r="DA161" s="527"/>
      <c r="DB161" s="527"/>
      <c r="DC161" s="527"/>
      <c r="DD161" s="528"/>
      <c r="DE161" s="526" t="s">
        <v>473</v>
      </c>
      <c r="DF161" s="527"/>
      <c r="DG161" s="527"/>
      <c r="DH161" s="527"/>
      <c r="DI161" s="527"/>
      <c r="DJ161" s="527"/>
      <c r="DK161" s="527"/>
      <c r="DL161" s="527"/>
      <c r="DM161" s="527"/>
      <c r="DN161" s="527"/>
      <c r="DO161" s="527"/>
      <c r="DP161" s="527"/>
      <c r="DQ161" s="527"/>
      <c r="DR161" s="527"/>
      <c r="DS161" s="527"/>
      <c r="DT161" s="527"/>
      <c r="DU161" s="527"/>
      <c r="DV161" s="528"/>
      <c r="DW161" s="526" t="s">
        <v>636</v>
      </c>
      <c r="DX161" s="527"/>
      <c r="DY161" s="527"/>
      <c r="DZ161" s="527"/>
      <c r="EA161" s="527"/>
      <c r="EB161" s="527"/>
      <c r="EC161" s="527"/>
      <c r="ED161" s="527"/>
      <c r="EE161" s="527"/>
      <c r="EF161" s="527"/>
      <c r="EG161" s="527"/>
      <c r="EH161" s="527"/>
      <c r="EI161" s="527"/>
      <c r="EJ161" s="527"/>
      <c r="EK161" s="527"/>
      <c r="EL161" s="527"/>
      <c r="EM161" s="527"/>
      <c r="EN161" s="528"/>
      <c r="EO161" s="526" t="s">
        <v>472</v>
      </c>
      <c r="EP161" s="527"/>
      <c r="EQ161" s="527"/>
      <c r="ER161" s="527"/>
      <c r="ES161" s="527"/>
      <c r="ET161" s="527"/>
      <c r="EU161" s="527"/>
      <c r="EV161" s="527"/>
      <c r="EW161" s="527"/>
      <c r="EX161" s="527"/>
      <c r="EY161" s="527"/>
      <c r="EZ161" s="527"/>
      <c r="FA161" s="527"/>
      <c r="FB161" s="527"/>
      <c r="FC161" s="527"/>
      <c r="FD161" s="527"/>
      <c r="FE161" s="527"/>
      <c r="FF161" s="528"/>
    </row>
    <row r="162" spans="1:162" s="15" customFormat="1" ht="17.25" customHeight="1" x14ac:dyDescent="0.4">
      <c r="A162" s="13"/>
      <c r="B162" s="522"/>
      <c r="C162" s="523"/>
      <c r="D162" s="523"/>
      <c r="E162" s="523"/>
      <c r="F162" s="523"/>
      <c r="G162" s="523"/>
      <c r="H162" s="523"/>
      <c r="I162" s="529"/>
      <c r="J162" s="530"/>
      <c r="K162" s="530"/>
      <c r="L162" s="530"/>
      <c r="M162" s="530"/>
      <c r="N162" s="530"/>
      <c r="O162" s="530"/>
      <c r="P162" s="530"/>
      <c r="Q162" s="530"/>
      <c r="R162" s="530"/>
      <c r="S162" s="530"/>
      <c r="T162" s="530"/>
      <c r="U162" s="530"/>
      <c r="V162" s="530"/>
      <c r="W162" s="530"/>
      <c r="X162" s="530"/>
      <c r="Y162" s="530"/>
      <c r="Z162" s="531"/>
      <c r="AA162" s="529"/>
      <c r="AB162" s="530"/>
      <c r="AC162" s="530"/>
      <c r="AD162" s="530"/>
      <c r="AE162" s="530"/>
      <c r="AF162" s="530"/>
      <c r="AG162" s="530"/>
      <c r="AH162" s="530"/>
      <c r="AI162" s="530"/>
      <c r="AJ162" s="530"/>
      <c r="AK162" s="530"/>
      <c r="AL162" s="530"/>
      <c r="AM162" s="530"/>
      <c r="AN162" s="530"/>
      <c r="AO162" s="530"/>
      <c r="AP162" s="530"/>
      <c r="AQ162" s="530"/>
      <c r="AR162" s="531"/>
      <c r="AS162" s="529"/>
      <c r="AT162" s="530"/>
      <c r="AU162" s="530"/>
      <c r="AV162" s="530"/>
      <c r="AW162" s="530"/>
      <c r="AX162" s="530"/>
      <c r="AY162" s="530"/>
      <c r="AZ162" s="530"/>
      <c r="BA162" s="530"/>
      <c r="BB162" s="530"/>
      <c r="BC162" s="530"/>
      <c r="BD162" s="530"/>
      <c r="BE162" s="530"/>
      <c r="BF162" s="530"/>
      <c r="BG162" s="530"/>
      <c r="BH162" s="530"/>
      <c r="BI162" s="530"/>
      <c r="BJ162" s="531"/>
      <c r="BK162" s="529"/>
      <c r="BL162" s="530"/>
      <c r="BM162" s="530"/>
      <c r="BN162" s="530"/>
      <c r="BO162" s="530"/>
      <c r="BP162" s="530"/>
      <c r="BQ162" s="530"/>
      <c r="BR162" s="530"/>
      <c r="BS162" s="530"/>
      <c r="BT162" s="530"/>
      <c r="BU162" s="530"/>
      <c r="BV162" s="530"/>
      <c r="BW162" s="530"/>
      <c r="BX162" s="530"/>
      <c r="BY162" s="530"/>
      <c r="BZ162" s="530"/>
      <c r="CA162" s="530"/>
      <c r="CB162" s="531"/>
      <c r="CE162" s="13"/>
      <c r="CF162" s="522"/>
      <c r="CG162" s="523"/>
      <c r="CH162" s="523"/>
      <c r="CI162" s="523"/>
      <c r="CJ162" s="523"/>
      <c r="CK162" s="523"/>
      <c r="CL162" s="523"/>
      <c r="CM162" s="529"/>
      <c r="CN162" s="530"/>
      <c r="CO162" s="530"/>
      <c r="CP162" s="530"/>
      <c r="CQ162" s="530"/>
      <c r="CR162" s="530"/>
      <c r="CS162" s="530"/>
      <c r="CT162" s="530"/>
      <c r="CU162" s="530"/>
      <c r="CV162" s="530"/>
      <c r="CW162" s="530"/>
      <c r="CX162" s="530"/>
      <c r="CY162" s="530"/>
      <c r="CZ162" s="530"/>
      <c r="DA162" s="530"/>
      <c r="DB162" s="530"/>
      <c r="DC162" s="530"/>
      <c r="DD162" s="531"/>
      <c r="DE162" s="529"/>
      <c r="DF162" s="530"/>
      <c r="DG162" s="530"/>
      <c r="DH162" s="530"/>
      <c r="DI162" s="530"/>
      <c r="DJ162" s="530"/>
      <c r="DK162" s="530"/>
      <c r="DL162" s="530"/>
      <c r="DM162" s="530"/>
      <c r="DN162" s="530"/>
      <c r="DO162" s="530"/>
      <c r="DP162" s="530"/>
      <c r="DQ162" s="530"/>
      <c r="DR162" s="530"/>
      <c r="DS162" s="530"/>
      <c r="DT162" s="530"/>
      <c r="DU162" s="530"/>
      <c r="DV162" s="531"/>
      <c r="DW162" s="529"/>
      <c r="DX162" s="530"/>
      <c r="DY162" s="530"/>
      <c r="DZ162" s="530"/>
      <c r="EA162" s="530"/>
      <c r="EB162" s="530"/>
      <c r="EC162" s="530"/>
      <c r="ED162" s="530"/>
      <c r="EE162" s="530"/>
      <c r="EF162" s="530"/>
      <c r="EG162" s="530"/>
      <c r="EH162" s="530"/>
      <c r="EI162" s="530"/>
      <c r="EJ162" s="530"/>
      <c r="EK162" s="530"/>
      <c r="EL162" s="530"/>
      <c r="EM162" s="530"/>
      <c r="EN162" s="531"/>
      <c r="EO162" s="529"/>
      <c r="EP162" s="530"/>
      <c r="EQ162" s="530"/>
      <c r="ER162" s="530"/>
      <c r="ES162" s="530"/>
      <c r="ET162" s="530"/>
      <c r="EU162" s="530"/>
      <c r="EV162" s="530"/>
      <c r="EW162" s="530"/>
      <c r="EX162" s="530"/>
      <c r="EY162" s="530"/>
      <c r="EZ162" s="530"/>
      <c r="FA162" s="530"/>
      <c r="FB162" s="530"/>
      <c r="FC162" s="530"/>
      <c r="FD162" s="530"/>
      <c r="FE162" s="530"/>
      <c r="FF162" s="531"/>
    </row>
    <row r="163" spans="1:162" s="15" customFormat="1" ht="17.25" customHeight="1" thickBot="1" x14ac:dyDescent="0.45">
      <c r="A163" s="13"/>
      <c r="B163" s="524"/>
      <c r="C163" s="525"/>
      <c r="D163" s="525"/>
      <c r="E163" s="525"/>
      <c r="F163" s="525"/>
      <c r="G163" s="525"/>
      <c r="H163" s="525"/>
      <c r="I163" s="784" t="s">
        <v>471</v>
      </c>
      <c r="J163" s="785"/>
      <c r="K163" s="785"/>
      <c r="L163" s="785"/>
      <c r="M163" s="785"/>
      <c r="N163" s="786"/>
      <c r="O163" s="532"/>
      <c r="P163" s="533"/>
      <c r="Q163" s="533"/>
      <c r="R163" s="533"/>
      <c r="S163" s="533"/>
      <c r="T163" s="533"/>
      <c r="U163" s="533"/>
      <c r="V163" s="533"/>
      <c r="W163" s="533"/>
      <c r="X163" s="533"/>
      <c r="Y163" s="533"/>
      <c r="Z163" s="534"/>
      <c r="AA163" s="784" t="s">
        <v>471</v>
      </c>
      <c r="AB163" s="785"/>
      <c r="AC163" s="785"/>
      <c r="AD163" s="785"/>
      <c r="AE163" s="785"/>
      <c r="AF163" s="786"/>
      <c r="AG163" s="532"/>
      <c r="AH163" s="533"/>
      <c r="AI163" s="533"/>
      <c r="AJ163" s="533"/>
      <c r="AK163" s="533"/>
      <c r="AL163" s="533"/>
      <c r="AM163" s="533"/>
      <c r="AN163" s="533"/>
      <c r="AO163" s="533"/>
      <c r="AP163" s="533"/>
      <c r="AQ163" s="533"/>
      <c r="AR163" s="534"/>
      <c r="AS163" s="784" t="s">
        <v>471</v>
      </c>
      <c r="AT163" s="785"/>
      <c r="AU163" s="785"/>
      <c r="AV163" s="785"/>
      <c r="AW163" s="785"/>
      <c r="AX163" s="786"/>
      <c r="AY163" s="532"/>
      <c r="AZ163" s="533"/>
      <c r="BA163" s="533"/>
      <c r="BB163" s="533"/>
      <c r="BC163" s="533"/>
      <c r="BD163" s="533"/>
      <c r="BE163" s="533"/>
      <c r="BF163" s="533"/>
      <c r="BG163" s="533"/>
      <c r="BH163" s="533"/>
      <c r="BI163" s="533"/>
      <c r="BJ163" s="534"/>
      <c r="BK163" s="784" t="s">
        <v>471</v>
      </c>
      <c r="BL163" s="785"/>
      <c r="BM163" s="785"/>
      <c r="BN163" s="785"/>
      <c r="BO163" s="785"/>
      <c r="BP163" s="786"/>
      <c r="BQ163" s="532"/>
      <c r="BR163" s="533"/>
      <c r="BS163" s="533"/>
      <c r="BT163" s="533"/>
      <c r="BU163" s="533"/>
      <c r="BV163" s="533"/>
      <c r="BW163" s="533"/>
      <c r="BX163" s="533"/>
      <c r="BY163" s="533"/>
      <c r="BZ163" s="533"/>
      <c r="CA163" s="533"/>
      <c r="CB163" s="534"/>
      <c r="CE163" s="13"/>
      <c r="CF163" s="524"/>
      <c r="CG163" s="525"/>
      <c r="CH163" s="525"/>
      <c r="CI163" s="525"/>
      <c r="CJ163" s="525"/>
      <c r="CK163" s="525"/>
      <c r="CL163" s="525"/>
      <c r="CM163" s="784" t="s">
        <v>471</v>
      </c>
      <c r="CN163" s="785"/>
      <c r="CO163" s="785"/>
      <c r="CP163" s="785"/>
      <c r="CQ163" s="785"/>
      <c r="CR163" s="786"/>
      <c r="CS163" s="532" t="s">
        <v>470</v>
      </c>
      <c r="CT163" s="533"/>
      <c r="CU163" s="533"/>
      <c r="CV163" s="533"/>
      <c r="CW163" s="533"/>
      <c r="CX163" s="533"/>
      <c r="CY163" s="533"/>
      <c r="CZ163" s="533"/>
      <c r="DA163" s="533"/>
      <c r="DB163" s="533"/>
      <c r="DC163" s="533"/>
      <c r="DD163" s="534"/>
      <c r="DE163" s="784" t="s">
        <v>471</v>
      </c>
      <c r="DF163" s="785"/>
      <c r="DG163" s="785"/>
      <c r="DH163" s="785"/>
      <c r="DI163" s="785"/>
      <c r="DJ163" s="786"/>
      <c r="DK163" s="532" t="s">
        <v>470</v>
      </c>
      <c r="DL163" s="533"/>
      <c r="DM163" s="533"/>
      <c r="DN163" s="533"/>
      <c r="DO163" s="533"/>
      <c r="DP163" s="533"/>
      <c r="DQ163" s="533"/>
      <c r="DR163" s="533"/>
      <c r="DS163" s="533"/>
      <c r="DT163" s="533"/>
      <c r="DU163" s="533"/>
      <c r="DV163" s="534"/>
      <c r="DW163" s="784" t="s">
        <v>471</v>
      </c>
      <c r="DX163" s="785"/>
      <c r="DY163" s="785"/>
      <c r="DZ163" s="785"/>
      <c r="EA163" s="785"/>
      <c r="EB163" s="786"/>
      <c r="EC163" s="532" t="s">
        <v>470</v>
      </c>
      <c r="ED163" s="533"/>
      <c r="EE163" s="533"/>
      <c r="EF163" s="533"/>
      <c r="EG163" s="533"/>
      <c r="EH163" s="533"/>
      <c r="EI163" s="533"/>
      <c r="EJ163" s="533"/>
      <c r="EK163" s="533"/>
      <c r="EL163" s="533"/>
      <c r="EM163" s="533"/>
      <c r="EN163" s="534"/>
      <c r="EO163" s="784" t="s">
        <v>471</v>
      </c>
      <c r="EP163" s="785"/>
      <c r="EQ163" s="785"/>
      <c r="ER163" s="785"/>
      <c r="ES163" s="785"/>
      <c r="ET163" s="786"/>
      <c r="EU163" s="532" t="s">
        <v>470</v>
      </c>
      <c r="EV163" s="533"/>
      <c r="EW163" s="533"/>
      <c r="EX163" s="533"/>
      <c r="EY163" s="533"/>
      <c r="EZ163" s="533"/>
      <c r="FA163" s="533"/>
      <c r="FB163" s="533"/>
      <c r="FC163" s="533"/>
      <c r="FD163" s="533"/>
      <c r="FE163" s="533"/>
      <c r="FF163" s="534"/>
    </row>
    <row r="164" spans="1:162" s="15" customFormat="1" ht="17.25" customHeight="1" x14ac:dyDescent="0.4">
      <c r="A164" s="13"/>
      <c r="B164" s="473" t="s">
        <v>469</v>
      </c>
      <c r="C164" s="474"/>
      <c r="D164" s="474"/>
      <c r="E164" s="474"/>
      <c r="F164" s="474"/>
      <c r="G164" s="474"/>
      <c r="H164" s="474"/>
      <c r="I164" s="479" t="s">
        <v>463</v>
      </c>
      <c r="J164" s="480"/>
      <c r="K164" s="480"/>
      <c r="L164" s="480"/>
      <c r="M164" s="480"/>
      <c r="N164" s="481"/>
      <c r="O164" s="781"/>
      <c r="P164" s="782"/>
      <c r="Q164" s="782"/>
      <c r="R164" s="782"/>
      <c r="S164" s="782"/>
      <c r="T164" s="782"/>
      <c r="U164" s="782"/>
      <c r="V164" s="782"/>
      <c r="W164" s="783"/>
      <c r="X164" s="482" t="s">
        <v>462</v>
      </c>
      <c r="Y164" s="480"/>
      <c r="Z164" s="483"/>
      <c r="AA164" s="479" t="s">
        <v>463</v>
      </c>
      <c r="AB164" s="480"/>
      <c r="AC164" s="480"/>
      <c r="AD164" s="480"/>
      <c r="AE164" s="480"/>
      <c r="AF164" s="481"/>
      <c r="AG164" s="781"/>
      <c r="AH164" s="782"/>
      <c r="AI164" s="782"/>
      <c r="AJ164" s="782"/>
      <c r="AK164" s="782"/>
      <c r="AL164" s="782"/>
      <c r="AM164" s="782"/>
      <c r="AN164" s="782"/>
      <c r="AO164" s="783"/>
      <c r="AP164" s="482" t="s">
        <v>462</v>
      </c>
      <c r="AQ164" s="480"/>
      <c r="AR164" s="483"/>
      <c r="AS164" s="479" t="s">
        <v>463</v>
      </c>
      <c r="AT164" s="480"/>
      <c r="AU164" s="480"/>
      <c r="AV164" s="480"/>
      <c r="AW164" s="480"/>
      <c r="AX164" s="481"/>
      <c r="AY164" s="781"/>
      <c r="AZ164" s="782"/>
      <c r="BA164" s="782"/>
      <c r="BB164" s="782"/>
      <c r="BC164" s="782"/>
      <c r="BD164" s="782"/>
      <c r="BE164" s="782"/>
      <c r="BF164" s="782"/>
      <c r="BG164" s="783"/>
      <c r="BH164" s="482" t="s">
        <v>462</v>
      </c>
      <c r="BI164" s="480"/>
      <c r="BJ164" s="483"/>
      <c r="BK164" s="479" t="s">
        <v>463</v>
      </c>
      <c r="BL164" s="480"/>
      <c r="BM164" s="480"/>
      <c r="BN164" s="480"/>
      <c r="BO164" s="480"/>
      <c r="BP164" s="481"/>
      <c r="BQ164" s="781"/>
      <c r="BR164" s="782"/>
      <c r="BS164" s="782"/>
      <c r="BT164" s="782"/>
      <c r="BU164" s="782"/>
      <c r="BV164" s="782"/>
      <c r="BW164" s="782"/>
      <c r="BX164" s="782"/>
      <c r="BY164" s="783"/>
      <c r="BZ164" s="482" t="s">
        <v>462</v>
      </c>
      <c r="CA164" s="480"/>
      <c r="CB164" s="483"/>
      <c r="CE164" s="13"/>
      <c r="CF164" s="473" t="s">
        <v>469</v>
      </c>
      <c r="CG164" s="474"/>
      <c r="CH164" s="474"/>
      <c r="CI164" s="474"/>
      <c r="CJ164" s="474"/>
      <c r="CK164" s="474"/>
      <c r="CL164" s="474"/>
      <c r="CM164" s="479" t="s">
        <v>463</v>
      </c>
      <c r="CN164" s="480"/>
      <c r="CO164" s="480"/>
      <c r="CP164" s="480"/>
      <c r="CQ164" s="480"/>
      <c r="CR164" s="481"/>
      <c r="CS164" s="781">
        <v>1</v>
      </c>
      <c r="CT164" s="782"/>
      <c r="CU164" s="782"/>
      <c r="CV164" s="782"/>
      <c r="CW164" s="782"/>
      <c r="CX164" s="782"/>
      <c r="CY164" s="782"/>
      <c r="CZ164" s="782"/>
      <c r="DA164" s="783"/>
      <c r="DB164" s="482" t="s">
        <v>462</v>
      </c>
      <c r="DC164" s="480"/>
      <c r="DD164" s="483"/>
      <c r="DE164" s="479" t="s">
        <v>463</v>
      </c>
      <c r="DF164" s="480"/>
      <c r="DG164" s="480"/>
      <c r="DH164" s="480"/>
      <c r="DI164" s="480"/>
      <c r="DJ164" s="481"/>
      <c r="DK164" s="781">
        <v>1</v>
      </c>
      <c r="DL164" s="782"/>
      <c r="DM164" s="782"/>
      <c r="DN164" s="782"/>
      <c r="DO164" s="782"/>
      <c r="DP164" s="782"/>
      <c r="DQ164" s="782"/>
      <c r="DR164" s="782"/>
      <c r="DS164" s="783"/>
      <c r="DT164" s="482" t="s">
        <v>462</v>
      </c>
      <c r="DU164" s="480"/>
      <c r="DV164" s="483"/>
      <c r="DW164" s="479" t="s">
        <v>463</v>
      </c>
      <c r="DX164" s="480"/>
      <c r="DY164" s="480"/>
      <c r="DZ164" s="480"/>
      <c r="EA164" s="480"/>
      <c r="EB164" s="481"/>
      <c r="EC164" s="781"/>
      <c r="ED164" s="782"/>
      <c r="EE164" s="782"/>
      <c r="EF164" s="782"/>
      <c r="EG164" s="782"/>
      <c r="EH164" s="782"/>
      <c r="EI164" s="782"/>
      <c r="EJ164" s="782"/>
      <c r="EK164" s="783"/>
      <c r="EL164" s="482" t="s">
        <v>462</v>
      </c>
      <c r="EM164" s="480"/>
      <c r="EN164" s="483"/>
      <c r="EO164" s="479" t="s">
        <v>463</v>
      </c>
      <c r="EP164" s="480"/>
      <c r="EQ164" s="480"/>
      <c r="ER164" s="480"/>
      <c r="ES164" s="480"/>
      <c r="ET164" s="481"/>
      <c r="EU164" s="781"/>
      <c r="EV164" s="782"/>
      <c r="EW164" s="782"/>
      <c r="EX164" s="782"/>
      <c r="EY164" s="782"/>
      <c r="EZ164" s="782"/>
      <c r="FA164" s="782"/>
      <c r="FB164" s="782"/>
      <c r="FC164" s="783"/>
      <c r="FD164" s="482" t="s">
        <v>462</v>
      </c>
      <c r="FE164" s="480"/>
      <c r="FF164" s="483"/>
    </row>
    <row r="165" spans="1:162" s="15" customFormat="1" ht="19.149999999999999" customHeight="1" x14ac:dyDescent="0.4">
      <c r="A165" s="13"/>
      <c r="B165" s="475"/>
      <c r="C165" s="476"/>
      <c r="D165" s="476"/>
      <c r="E165" s="476"/>
      <c r="F165" s="476"/>
      <c r="G165" s="476"/>
      <c r="H165" s="476"/>
      <c r="I165" s="434"/>
      <c r="J165" s="435"/>
      <c r="K165" s="435"/>
      <c r="L165" s="435"/>
      <c r="M165" s="435"/>
      <c r="N165" s="435"/>
      <c r="O165" s="435"/>
      <c r="P165" s="435"/>
      <c r="Q165" s="435"/>
      <c r="R165" s="435"/>
      <c r="S165" s="435"/>
      <c r="T165" s="435"/>
      <c r="U165" s="435"/>
      <c r="V165" s="435"/>
      <c r="W165" s="435"/>
      <c r="X165" s="435"/>
      <c r="Y165" s="435"/>
      <c r="Z165" s="436"/>
      <c r="AA165" s="434"/>
      <c r="AB165" s="435"/>
      <c r="AC165" s="435"/>
      <c r="AD165" s="435"/>
      <c r="AE165" s="435"/>
      <c r="AF165" s="435"/>
      <c r="AG165" s="435"/>
      <c r="AH165" s="435"/>
      <c r="AI165" s="435"/>
      <c r="AJ165" s="435"/>
      <c r="AK165" s="435"/>
      <c r="AL165" s="435"/>
      <c r="AM165" s="435"/>
      <c r="AN165" s="435"/>
      <c r="AO165" s="435"/>
      <c r="AP165" s="435"/>
      <c r="AQ165" s="435"/>
      <c r="AR165" s="436"/>
      <c r="AS165" s="434"/>
      <c r="AT165" s="435"/>
      <c r="AU165" s="435"/>
      <c r="AV165" s="435"/>
      <c r="AW165" s="435"/>
      <c r="AX165" s="435"/>
      <c r="AY165" s="435"/>
      <c r="AZ165" s="435"/>
      <c r="BA165" s="435"/>
      <c r="BB165" s="435"/>
      <c r="BC165" s="435"/>
      <c r="BD165" s="435"/>
      <c r="BE165" s="435"/>
      <c r="BF165" s="435"/>
      <c r="BG165" s="435"/>
      <c r="BH165" s="435"/>
      <c r="BI165" s="435"/>
      <c r="BJ165" s="436"/>
      <c r="BK165" s="434"/>
      <c r="BL165" s="435"/>
      <c r="BM165" s="435"/>
      <c r="BN165" s="435"/>
      <c r="BO165" s="435"/>
      <c r="BP165" s="435"/>
      <c r="BQ165" s="435"/>
      <c r="BR165" s="435"/>
      <c r="BS165" s="435"/>
      <c r="BT165" s="435"/>
      <c r="BU165" s="435"/>
      <c r="BV165" s="435"/>
      <c r="BW165" s="435"/>
      <c r="BX165" s="435"/>
      <c r="BY165" s="435"/>
      <c r="BZ165" s="435"/>
      <c r="CA165" s="435"/>
      <c r="CB165" s="436"/>
      <c r="CE165" s="13"/>
      <c r="CF165" s="475"/>
      <c r="CG165" s="476"/>
      <c r="CH165" s="476"/>
      <c r="CI165" s="476"/>
      <c r="CJ165" s="476"/>
      <c r="CK165" s="476"/>
      <c r="CL165" s="476"/>
      <c r="CM165" s="434" t="s">
        <v>40</v>
      </c>
      <c r="CN165" s="435"/>
      <c r="CO165" s="435"/>
      <c r="CP165" s="435"/>
      <c r="CQ165" s="435"/>
      <c r="CR165" s="435"/>
      <c r="CS165" s="435"/>
      <c r="CT165" s="435"/>
      <c r="CU165" s="435"/>
      <c r="CV165" s="435"/>
      <c r="CW165" s="435"/>
      <c r="CX165" s="435"/>
      <c r="CY165" s="435"/>
      <c r="CZ165" s="435"/>
      <c r="DA165" s="435"/>
      <c r="DB165" s="435"/>
      <c r="DC165" s="435"/>
      <c r="DD165" s="436"/>
      <c r="DE165" s="434" t="s">
        <v>84</v>
      </c>
      <c r="DF165" s="435"/>
      <c r="DG165" s="435"/>
      <c r="DH165" s="435"/>
      <c r="DI165" s="435"/>
      <c r="DJ165" s="435"/>
      <c r="DK165" s="435"/>
      <c r="DL165" s="435"/>
      <c r="DM165" s="435"/>
      <c r="DN165" s="435"/>
      <c r="DO165" s="435"/>
      <c r="DP165" s="435"/>
      <c r="DQ165" s="435"/>
      <c r="DR165" s="435"/>
      <c r="DS165" s="435"/>
      <c r="DT165" s="435"/>
      <c r="DU165" s="435"/>
      <c r="DV165" s="436"/>
      <c r="DW165" s="434" t="s">
        <v>83</v>
      </c>
      <c r="DX165" s="435"/>
      <c r="DY165" s="435"/>
      <c r="DZ165" s="435"/>
      <c r="EA165" s="435"/>
      <c r="EB165" s="435"/>
      <c r="EC165" s="435"/>
      <c r="ED165" s="435"/>
      <c r="EE165" s="435"/>
      <c r="EF165" s="435"/>
      <c r="EG165" s="435"/>
      <c r="EH165" s="435"/>
      <c r="EI165" s="435"/>
      <c r="EJ165" s="435"/>
      <c r="EK165" s="435"/>
      <c r="EL165" s="435"/>
      <c r="EM165" s="435"/>
      <c r="EN165" s="436"/>
      <c r="EO165" s="952" t="s">
        <v>468</v>
      </c>
      <c r="EP165" s="953"/>
      <c r="EQ165" s="953"/>
      <c r="ER165" s="953"/>
      <c r="ES165" s="953"/>
      <c r="ET165" s="953"/>
      <c r="EU165" s="953"/>
      <c r="EV165" s="953"/>
      <c r="EW165" s="953"/>
      <c r="EX165" s="953"/>
      <c r="EY165" s="953"/>
      <c r="EZ165" s="953"/>
      <c r="FA165" s="953"/>
      <c r="FB165" s="953"/>
      <c r="FC165" s="953"/>
      <c r="FD165" s="953"/>
      <c r="FE165" s="953"/>
      <c r="FF165" s="954"/>
    </row>
    <row r="166" spans="1:162" s="15" customFormat="1" ht="19.149999999999999" customHeight="1" x14ac:dyDescent="0.4">
      <c r="A166" s="13"/>
      <c r="B166" s="475"/>
      <c r="C166" s="476"/>
      <c r="D166" s="476"/>
      <c r="E166" s="476"/>
      <c r="F166" s="476"/>
      <c r="G166" s="476"/>
      <c r="H166" s="476"/>
      <c r="I166" s="437"/>
      <c r="J166" s="438"/>
      <c r="K166" s="438"/>
      <c r="L166" s="438"/>
      <c r="M166" s="438"/>
      <c r="N166" s="438"/>
      <c r="O166" s="438"/>
      <c r="P166" s="438"/>
      <c r="Q166" s="438"/>
      <c r="R166" s="438"/>
      <c r="S166" s="438"/>
      <c r="T166" s="438"/>
      <c r="U166" s="438"/>
      <c r="V166" s="438"/>
      <c r="W166" s="438"/>
      <c r="X166" s="438"/>
      <c r="Y166" s="438"/>
      <c r="Z166" s="439"/>
      <c r="AA166" s="437"/>
      <c r="AB166" s="438"/>
      <c r="AC166" s="438"/>
      <c r="AD166" s="438"/>
      <c r="AE166" s="438"/>
      <c r="AF166" s="438"/>
      <c r="AG166" s="438"/>
      <c r="AH166" s="438"/>
      <c r="AI166" s="438"/>
      <c r="AJ166" s="438"/>
      <c r="AK166" s="438"/>
      <c r="AL166" s="438"/>
      <c r="AM166" s="438"/>
      <c r="AN166" s="438"/>
      <c r="AO166" s="438"/>
      <c r="AP166" s="438"/>
      <c r="AQ166" s="438"/>
      <c r="AR166" s="439"/>
      <c r="AS166" s="437"/>
      <c r="AT166" s="438"/>
      <c r="AU166" s="438"/>
      <c r="AV166" s="438"/>
      <c r="AW166" s="438"/>
      <c r="AX166" s="438"/>
      <c r="AY166" s="438"/>
      <c r="AZ166" s="438"/>
      <c r="BA166" s="438"/>
      <c r="BB166" s="438"/>
      <c r="BC166" s="438"/>
      <c r="BD166" s="438"/>
      <c r="BE166" s="438"/>
      <c r="BF166" s="438"/>
      <c r="BG166" s="438"/>
      <c r="BH166" s="438"/>
      <c r="BI166" s="438"/>
      <c r="BJ166" s="439"/>
      <c r="BK166" s="437"/>
      <c r="BL166" s="438"/>
      <c r="BM166" s="438"/>
      <c r="BN166" s="438"/>
      <c r="BO166" s="438"/>
      <c r="BP166" s="438"/>
      <c r="BQ166" s="438"/>
      <c r="BR166" s="438"/>
      <c r="BS166" s="438"/>
      <c r="BT166" s="438"/>
      <c r="BU166" s="438"/>
      <c r="BV166" s="438"/>
      <c r="BW166" s="438"/>
      <c r="BX166" s="438"/>
      <c r="BY166" s="438"/>
      <c r="BZ166" s="438"/>
      <c r="CA166" s="438"/>
      <c r="CB166" s="439"/>
      <c r="CE166" s="13"/>
      <c r="CF166" s="475"/>
      <c r="CG166" s="476"/>
      <c r="CH166" s="476"/>
      <c r="CI166" s="476"/>
      <c r="CJ166" s="476"/>
      <c r="CK166" s="476"/>
      <c r="CL166" s="476"/>
      <c r="CM166" s="437"/>
      <c r="CN166" s="438"/>
      <c r="CO166" s="438"/>
      <c r="CP166" s="438"/>
      <c r="CQ166" s="438"/>
      <c r="CR166" s="438"/>
      <c r="CS166" s="438"/>
      <c r="CT166" s="438"/>
      <c r="CU166" s="438"/>
      <c r="CV166" s="438"/>
      <c r="CW166" s="438"/>
      <c r="CX166" s="438"/>
      <c r="CY166" s="438"/>
      <c r="CZ166" s="438"/>
      <c r="DA166" s="438"/>
      <c r="DB166" s="438"/>
      <c r="DC166" s="438"/>
      <c r="DD166" s="439"/>
      <c r="DE166" s="437"/>
      <c r="DF166" s="438"/>
      <c r="DG166" s="438"/>
      <c r="DH166" s="438"/>
      <c r="DI166" s="438"/>
      <c r="DJ166" s="438"/>
      <c r="DK166" s="438"/>
      <c r="DL166" s="438"/>
      <c r="DM166" s="438"/>
      <c r="DN166" s="438"/>
      <c r="DO166" s="438"/>
      <c r="DP166" s="438"/>
      <c r="DQ166" s="438"/>
      <c r="DR166" s="438"/>
      <c r="DS166" s="438"/>
      <c r="DT166" s="438"/>
      <c r="DU166" s="438"/>
      <c r="DV166" s="439"/>
      <c r="DW166" s="437"/>
      <c r="DX166" s="438"/>
      <c r="DY166" s="438"/>
      <c r="DZ166" s="438"/>
      <c r="EA166" s="438"/>
      <c r="EB166" s="438"/>
      <c r="EC166" s="438"/>
      <c r="ED166" s="438"/>
      <c r="EE166" s="438"/>
      <c r="EF166" s="438"/>
      <c r="EG166" s="438"/>
      <c r="EH166" s="438"/>
      <c r="EI166" s="438"/>
      <c r="EJ166" s="438"/>
      <c r="EK166" s="438"/>
      <c r="EL166" s="438"/>
      <c r="EM166" s="438"/>
      <c r="EN166" s="439"/>
      <c r="EO166" s="955"/>
      <c r="EP166" s="956"/>
      <c r="EQ166" s="956"/>
      <c r="ER166" s="956"/>
      <c r="ES166" s="956"/>
      <c r="ET166" s="956"/>
      <c r="EU166" s="956"/>
      <c r="EV166" s="956"/>
      <c r="EW166" s="956"/>
      <c r="EX166" s="956"/>
      <c r="EY166" s="956"/>
      <c r="EZ166" s="956"/>
      <c r="FA166" s="956"/>
      <c r="FB166" s="956"/>
      <c r="FC166" s="956"/>
      <c r="FD166" s="956"/>
      <c r="FE166" s="956"/>
      <c r="FF166" s="957"/>
    </row>
    <row r="167" spans="1:162" s="15" customFormat="1" ht="19.149999999999999" customHeight="1" x14ac:dyDescent="0.4">
      <c r="A167" s="13"/>
      <c r="B167" s="475"/>
      <c r="C167" s="476"/>
      <c r="D167" s="476"/>
      <c r="E167" s="476"/>
      <c r="F167" s="476"/>
      <c r="G167" s="476"/>
      <c r="H167" s="476"/>
      <c r="I167" s="434"/>
      <c r="J167" s="435"/>
      <c r="K167" s="435"/>
      <c r="L167" s="435"/>
      <c r="M167" s="435"/>
      <c r="N167" s="435"/>
      <c r="O167" s="435"/>
      <c r="P167" s="435"/>
      <c r="Q167" s="435"/>
      <c r="R167" s="435"/>
      <c r="S167" s="435"/>
      <c r="T167" s="435"/>
      <c r="U167" s="435"/>
      <c r="V167" s="435"/>
      <c r="W167" s="435"/>
      <c r="X167" s="435"/>
      <c r="Y167" s="435"/>
      <c r="Z167" s="436"/>
      <c r="AA167" s="434"/>
      <c r="AB167" s="435"/>
      <c r="AC167" s="435"/>
      <c r="AD167" s="435"/>
      <c r="AE167" s="435"/>
      <c r="AF167" s="435"/>
      <c r="AG167" s="435"/>
      <c r="AH167" s="435"/>
      <c r="AI167" s="435"/>
      <c r="AJ167" s="435"/>
      <c r="AK167" s="435"/>
      <c r="AL167" s="435"/>
      <c r="AM167" s="435"/>
      <c r="AN167" s="435"/>
      <c r="AO167" s="435"/>
      <c r="AP167" s="435"/>
      <c r="AQ167" s="435"/>
      <c r="AR167" s="436"/>
      <c r="AS167" s="434"/>
      <c r="AT167" s="435"/>
      <c r="AU167" s="435"/>
      <c r="AV167" s="435"/>
      <c r="AW167" s="435"/>
      <c r="AX167" s="435"/>
      <c r="AY167" s="435"/>
      <c r="AZ167" s="435"/>
      <c r="BA167" s="435"/>
      <c r="BB167" s="435"/>
      <c r="BC167" s="435"/>
      <c r="BD167" s="435"/>
      <c r="BE167" s="435"/>
      <c r="BF167" s="435"/>
      <c r="BG167" s="435"/>
      <c r="BH167" s="435"/>
      <c r="BI167" s="435"/>
      <c r="BJ167" s="436"/>
      <c r="BK167" s="434"/>
      <c r="BL167" s="435"/>
      <c r="BM167" s="435"/>
      <c r="BN167" s="435"/>
      <c r="BO167" s="435"/>
      <c r="BP167" s="435"/>
      <c r="BQ167" s="435"/>
      <c r="BR167" s="435"/>
      <c r="BS167" s="435"/>
      <c r="BT167" s="435"/>
      <c r="BU167" s="435"/>
      <c r="BV167" s="435"/>
      <c r="BW167" s="435"/>
      <c r="BX167" s="435"/>
      <c r="BY167" s="435"/>
      <c r="BZ167" s="435"/>
      <c r="CA167" s="435"/>
      <c r="CB167" s="436"/>
      <c r="CE167" s="13"/>
      <c r="CF167" s="475"/>
      <c r="CG167" s="476"/>
      <c r="CH167" s="476"/>
      <c r="CI167" s="476"/>
      <c r="CJ167" s="476"/>
      <c r="CK167" s="476"/>
      <c r="CL167" s="476"/>
      <c r="CM167" s="434" t="s">
        <v>80</v>
      </c>
      <c r="CN167" s="435"/>
      <c r="CO167" s="435"/>
      <c r="CP167" s="435"/>
      <c r="CQ167" s="435"/>
      <c r="CR167" s="435"/>
      <c r="CS167" s="435"/>
      <c r="CT167" s="435"/>
      <c r="CU167" s="435"/>
      <c r="CV167" s="435"/>
      <c r="CW167" s="435"/>
      <c r="CX167" s="435"/>
      <c r="CY167" s="435"/>
      <c r="CZ167" s="435"/>
      <c r="DA167" s="435"/>
      <c r="DB167" s="435"/>
      <c r="DC167" s="435"/>
      <c r="DD167" s="436"/>
      <c r="DE167" s="434" t="s">
        <v>79</v>
      </c>
      <c r="DF167" s="435"/>
      <c r="DG167" s="435"/>
      <c r="DH167" s="435"/>
      <c r="DI167" s="435"/>
      <c r="DJ167" s="435"/>
      <c r="DK167" s="435"/>
      <c r="DL167" s="435"/>
      <c r="DM167" s="435"/>
      <c r="DN167" s="435"/>
      <c r="DO167" s="435"/>
      <c r="DP167" s="435"/>
      <c r="DQ167" s="435"/>
      <c r="DR167" s="435"/>
      <c r="DS167" s="435"/>
      <c r="DT167" s="435"/>
      <c r="DU167" s="435"/>
      <c r="DV167" s="436"/>
      <c r="DW167" s="434" t="s">
        <v>78</v>
      </c>
      <c r="DX167" s="435"/>
      <c r="DY167" s="435"/>
      <c r="DZ167" s="435"/>
      <c r="EA167" s="435"/>
      <c r="EB167" s="435"/>
      <c r="EC167" s="435"/>
      <c r="ED167" s="435"/>
      <c r="EE167" s="435"/>
      <c r="EF167" s="435"/>
      <c r="EG167" s="435"/>
      <c r="EH167" s="435"/>
      <c r="EI167" s="435"/>
      <c r="EJ167" s="435"/>
      <c r="EK167" s="435"/>
      <c r="EL167" s="435"/>
      <c r="EM167" s="435"/>
      <c r="EN167" s="436"/>
      <c r="EO167" s="434"/>
      <c r="EP167" s="435"/>
      <c r="EQ167" s="435"/>
      <c r="ER167" s="435"/>
      <c r="ES167" s="435"/>
      <c r="ET167" s="435"/>
      <c r="EU167" s="435"/>
      <c r="EV167" s="435"/>
      <c r="EW167" s="435"/>
      <c r="EX167" s="435"/>
      <c r="EY167" s="435"/>
      <c r="EZ167" s="435"/>
      <c r="FA167" s="435"/>
      <c r="FB167" s="435"/>
      <c r="FC167" s="435"/>
      <c r="FD167" s="435"/>
      <c r="FE167" s="435"/>
      <c r="FF167" s="436"/>
    </row>
    <row r="168" spans="1:162" s="15" customFormat="1" ht="19.149999999999999" customHeight="1" x14ac:dyDescent="0.4">
      <c r="A168" s="13"/>
      <c r="B168" s="475"/>
      <c r="C168" s="476"/>
      <c r="D168" s="476"/>
      <c r="E168" s="476"/>
      <c r="F168" s="476"/>
      <c r="G168" s="476"/>
      <c r="H168" s="476"/>
      <c r="I168" s="437"/>
      <c r="J168" s="438"/>
      <c r="K168" s="438"/>
      <c r="L168" s="438"/>
      <c r="M168" s="438"/>
      <c r="N168" s="438"/>
      <c r="O168" s="438"/>
      <c r="P168" s="438"/>
      <c r="Q168" s="438"/>
      <c r="R168" s="438"/>
      <c r="S168" s="438"/>
      <c r="T168" s="438"/>
      <c r="U168" s="438"/>
      <c r="V168" s="438"/>
      <c r="W168" s="438"/>
      <c r="X168" s="438"/>
      <c r="Y168" s="438"/>
      <c r="Z168" s="439"/>
      <c r="AA168" s="437"/>
      <c r="AB168" s="438"/>
      <c r="AC168" s="438"/>
      <c r="AD168" s="438"/>
      <c r="AE168" s="438"/>
      <c r="AF168" s="438"/>
      <c r="AG168" s="438"/>
      <c r="AH168" s="438"/>
      <c r="AI168" s="438"/>
      <c r="AJ168" s="438"/>
      <c r="AK168" s="438"/>
      <c r="AL168" s="438"/>
      <c r="AM168" s="438"/>
      <c r="AN168" s="438"/>
      <c r="AO168" s="438"/>
      <c r="AP168" s="438"/>
      <c r="AQ168" s="438"/>
      <c r="AR168" s="439"/>
      <c r="AS168" s="437"/>
      <c r="AT168" s="438"/>
      <c r="AU168" s="438"/>
      <c r="AV168" s="438"/>
      <c r="AW168" s="438"/>
      <c r="AX168" s="438"/>
      <c r="AY168" s="438"/>
      <c r="AZ168" s="438"/>
      <c r="BA168" s="438"/>
      <c r="BB168" s="438"/>
      <c r="BC168" s="438"/>
      <c r="BD168" s="438"/>
      <c r="BE168" s="438"/>
      <c r="BF168" s="438"/>
      <c r="BG168" s="438"/>
      <c r="BH168" s="438"/>
      <c r="BI168" s="438"/>
      <c r="BJ168" s="439"/>
      <c r="BK168" s="437"/>
      <c r="BL168" s="438"/>
      <c r="BM168" s="438"/>
      <c r="BN168" s="438"/>
      <c r="BO168" s="438"/>
      <c r="BP168" s="438"/>
      <c r="BQ168" s="438"/>
      <c r="BR168" s="438"/>
      <c r="BS168" s="438"/>
      <c r="BT168" s="438"/>
      <c r="BU168" s="438"/>
      <c r="BV168" s="438"/>
      <c r="BW168" s="438"/>
      <c r="BX168" s="438"/>
      <c r="BY168" s="438"/>
      <c r="BZ168" s="438"/>
      <c r="CA168" s="438"/>
      <c r="CB168" s="439"/>
      <c r="CE168" s="13"/>
      <c r="CF168" s="475"/>
      <c r="CG168" s="476"/>
      <c r="CH168" s="476"/>
      <c r="CI168" s="476"/>
      <c r="CJ168" s="476"/>
      <c r="CK168" s="476"/>
      <c r="CL168" s="476"/>
      <c r="CM168" s="437"/>
      <c r="CN168" s="438"/>
      <c r="CO168" s="438"/>
      <c r="CP168" s="438"/>
      <c r="CQ168" s="438"/>
      <c r="CR168" s="438"/>
      <c r="CS168" s="438"/>
      <c r="CT168" s="438"/>
      <c r="CU168" s="438"/>
      <c r="CV168" s="438"/>
      <c r="CW168" s="438"/>
      <c r="CX168" s="438"/>
      <c r="CY168" s="438"/>
      <c r="CZ168" s="438"/>
      <c r="DA168" s="438"/>
      <c r="DB168" s="438"/>
      <c r="DC168" s="438"/>
      <c r="DD168" s="439"/>
      <c r="DE168" s="437"/>
      <c r="DF168" s="438"/>
      <c r="DG168" s="438"/>
      <c r="DH168" s="438"/>
      <c r="DI168" s="438"/>
      <c r="DJ168" s="438"/>
      <c r="DK168" s="438"/>
      <c r="DL168" s="438"/>
      <c r="DM168" s="438"/>
      <c r="DN168" s="438"/>
      <c r="DO168" s="438"/>
      <c r="DP168" s="438"/>
      <c r="DQ168" s="438"/>
      <c r="DR168" s="438"/>
      <c r="DS168" s="438"/>
      <c r="DT168" s="438"/>
      <c r="DU168" s="438"/>
      <c r="DV168" s="439"/>
      <c r="DW168" s="437"/>
      <c r="DX168" s="438"/>
      <c r="DY168" s="438"/>
      <c r="DZ168" s="438"/>
      <c r="EA168" s="438"/>
      <c r="EB168" s="438"/>
      <c r="EC168" s="438"/>
      <c r="ED168" s="438"/>
      <c r="EE168" s="438"/>
      <c r="EF168" s="438"/>
      <c r="EG168" s="438"/>
      <c r="EH168" s="438"/>
      <c r="EI168" s="438"/>
      <c r="EJ168" s="438"/>
      <c r="EK168" s="438"/>
      <c r="EL168" s="438"/>
      <c r="EM168" s="438"/>
      <c r="EN168" s="439"/>
      <c r="EO168" s="437"/>
      <c r="EP168" s="438"/>
      <c r="EQ168" s="438"/>
      <c r="ER168" s="438"/>
      <c r="ES168" s="438"/>
      <c r="ET168" s="438"/>
      <c r="EU168" s="438"/>
      <c r="EV168" s="438"/>
      <c r="EW168" s="438"/>
      <c r="EX168" s="438"/>
      <c r="EY168" s="438"/>
      <c r="EZ168" s="438"/>
      <c r="FA168" s="438"/>
      <c r="FB168" s="438"/>
      <c r="FC168" s="438"/>
      <c r="FD168" s="438"/>
      <c r="FE168" s="438"/>
      <c r="FF168" s="439"/>
    </row>
    <row r="169" spans="1:162" s="15" customFormat="1" ht="19.149999999999999" customHeight="1" x14ac:dyDescent="0.4">
      <c r="A169" s="13"/>
      <c r="B169" s="475"/>
      <c r="C169" s="476"/>
      <c r="D169" s="476"/>
      <c r="E169" s="476"/>
      <c r="F169" s="476"/>
      <c r="G169" s="476"/>
      <c r="H169" s="476"/>
      <c r="I169" s="434"/>
      <c r="J169" s="435"/>
      <c r="K169" s="435"/>
      <c r="L169" s="435"/>
      <c r="M169" s="435"/>
      <c r="N169" s="435"/>
      <c r="O169" s="435"/>
      <c r="P169" s="435"/>
      <c r="Q169" s="435"/>
      <c r="R169" s="435"/>
      <c r="S169" s="435"/>
      <c r="T169" s="435"/>
      <c r="U169" s="435"/>
      <c r="V169" s="435"/>
      <c r="W169" s="435"/>
      <c r="X169" s="435"/>
      <c r="Y169" s="435"/>
      <c r="Z169" s="436"/>
      <c r="AA169" s="434"/>
      <c r="AB169" s="435"/>
      <c r="AC169" s="435"/>
      <c r="AD169" s="435"/>
      <c r="AE169" s="435"/>
      <c r="AF169" s="435"/>
      <c r="AG169" s="435"/>
      <c r="AH169" s="435"/>
      <c r="AI169" s="435"/>
      <c r="AJ169" s="435"/>
      <c r="AK169" s="435"/>
      <c r="AL169" s="435"/>
      <c r="AM169" s="435"/>
      <c r="AN169" s="435"/>
      <c r="AO169" s="435"/>
      <c r="AP169" s="435"/>
      <c r="AQ169" s="435"/>
      <c r="AR169" s="436"/>
      <c r="AS169" s="434"/>
      <c r="AT169" s="435"/>
      <c r="AU169" s="435"/>
      <c r="AV169" s="435"/>
      <c r="AW169" s="435"/>
      <c r="AX169" s="435"/>
      <c r="AY169" s="435"/>
      <c r="AZ169" s="435"/>
      <c r="BA169" s="435"/>
      <c r="BB169" s="435"/>
      <c r="BC169" s="435"/>
      <c r="BD169" s="435"/>
      <c r="BE169" s="435"/>
      <c r="BF169" s="435"/>
      <c r="BG169" s="435"/>
      <c r="BH169" s="435"/>
      <c r="BI169" s="435"/>
      <c r="BJ169" s="436"/>
      <c r="BK169" s="434"/>
      <c r="BL169" s="435"/>
      <c r="BM169" s="435"/>
      <c r="BN169" s="435"/>
      <c r="BO169" s="435"/>
      <c r="BP169" s="435"/>
      <c r="BQ169" s="435"/>
      <c r="BR169" s="435"/>
      <c r="BS169" s="435"/>
      <c r="BT169" s="435"/>
      <c r="BU169" s="435"/>
      <c r="BV169" s="435"/>
      <c r="BW169" s="435"/>
      <c r="BX169" s="435"/>
      <c r="BY169" s="435"/>
      <c r="BZ169" s="435"/>
      <c r="CA169" s="435"/>
      <c r="CB169" s="436"/>
      <c r="CE169" s="13"/>
      <c r="CF169" s="475"/>
      <c r="CG169" s="476"/>
      <c r="CH169" s="476"/>
      <c r="CI169" s="476"/>
      <c r="CJ169" s="476"/>
      <c r="CK169" s="476"/>
      <c r="CL169" s="476"/>
      <c r="CM169" s="434" t="s">
        <v>76</v>
      </c>
      <c r="CN169" s="435"/>
      <c r="CO169" s="435"/>
      <c r="CP169" s="435"/>
      <c r="CQ169" s="435"/>
      <c r="CR169" s="435"/>
      <c r="CS169" s="435"/>
      <c r="CT169" s="435"/>
      <c r="CU169" s="435"/>
      <c r="CV169" s="435"/>
      <c r="CW169" s="435"/>
      <c r="CX169" s="435"/>
      <c r="CY169" s="435"/>
      <c r="CZ169" s="435"/>
      <c r="DA169" s="435"/>
      <c r="DB169" s="435"/>
      <c r="DC169" s="435"/>
      <c r="DD169" s="436"/>
      <c r="DE169" s="434"/>
      <c r="DF169" s="435"/>
      <c r="DG169" s="435"/>
      <c r="DH169" s="435"/>
      <c r="DI169" s="435"/>
      <c r="DJ169" s="435"/>
      <c r="DK169" s="435"/>
      <c r="DL169" s="435"/>
      <c r="DM169" s="435"/>
      <c r="DN169" s="435"/>
      <c r="DO169" s="435"/>
      <c r="DP169" s="435"/>
      <c r="DQ169" s="435"/>
      <c r="DR169" s="435"/>
      <c r="DS169" s="435"/>
      <c r="DT169" s="435"/>
      <c r="DU169" s="435"/>
      <c r="DV169" s="436"/>
      <c r="DW169" s="434"/>
      <c r="DX169" s="435"/>
      <c r="DY169" s="435"/>
      <c r="DZ169" s="435"/>
      <c r="EA169" s="435"/>
      <c r="EB169" s="435"/>
      <c r="EC169" s="435"/>
      <c r="ED169" s="435"/>
      <c r="EE169" s="435"/>
      <c r="EF169" s="435"/>
      <c r="EG169" s="435"/>
      <c r="EH169" s="435"/>
      <c r="EI169" s="435"/>
      <c r="EJ169" s="435"/>
      <c r="EK169" s="435"/>
      <c r="EL169" s="435"/>
      <c r="EM169" s="435"/>
      <c r="EN169" s="436"/>
      <c r="EO169" s="434"/>
      <c r="EP169" s="435"/>
      <c r="EQ169" s="435"/>
      <c r="ER169" s="435"/>
      <c r="ES169" s="435"/>
      <c r="ET169" s="435"/>
      <c r="EU169" s="435"/>
      <c r="EV169" s="435"/>
      <c r="EW169" s="435"/>
      <c r="EX169" s="435"/>
      <c r="EY169" s="435"/>
      <c r="EZ169" s="435"/>
      <c r="FA169" s="435"/>
      <c r="FB169" s="435"/>
      <c r="FC169" s="435"/>
      <c r="FD169" s="435"/>
      <c r="FE169" s="435"/>
      <c r="FF169" s="436"/>
    </row>
    <row r="170" spans="1:162" s="15" customFormat="1" ht="19.149999999999999" customHeight="1" thickBot="1" x14ac:dyDescent="0.45">
      <c r="A170" s="13"/>
      <c r="B170" s="477"/>
      <c r="C170" s="478"/>
      <c r="D170" s="478"/>
      <c r="E170" s="478"/>
      <c r="F170" s="478"/>
      <c r="G170" s="478"/>
      <c r="H170" s="478"/>
      <c r="I170" s="545"/>
      <c r="J170" s="546"/>
      <c r="K170" s="546"/>
      <c r="L170" s="546"/>
      <c r="M170" s="546"/>
      <c r="N170" s="546"/>
      <c r="O170" s="546"/>
      <c r="P170" s="546"/>
      <c r="Q170" s="546"/>
      <c r="R170" s="546"/>
      <c r="S170" s="546"/>
      <c r="T170" s="546"/>
      <c r="U170" s="546"/>
      <c r="V170" s="546"/>
      <c r="W170" s="546"/>
      <c r="X170" s="546"/>
      <c r="Y170" s="546"/>
      <c r="Z170" s="547"/>
      <c r="AA170" s="545"/>
      <c r="AB170" s="546"/>
      <c r="AC170" s="546"/>
      <c r="AD170" s="546"/>
      <c r="AE170" s="546"/>
      <c r="AF170" s="546"/>
      <c r="AG170" s="546"/>
      <c r="AH170" s="546"/>
      <c r="AI170" s="546"/>
      <c r="AJ170" s="546"/>
      <c r="AK170" s="546"/>
      <c r="AL170" s="546"/>
      <c r="AM170" s="546"/>
      <c r="AN170" s="546"/>
      <c r="AO170" s="546"/>
      <c r="AP170" s="546"/>
      <c r="AQ170" s="546"/>
      <c r="AR170" s="547"/>
      <c r="AS170" s="545"/>
      <c r="AT170" s="546"/>
      <c r="AU170" s="546"/>
      <c r="AV170" s="546"/>
      <c r="AW170" s="546"/>
      <c r="AX170" s="546"/>
      <c r="AY170" s="546"/>
      <c r="AZ170" s="546"/>
      <c r="BA170" s="546"/>
      <c r="BB170" s="546"/>
      <c r="BC170" s="546"/>
      <c r="BD170" s="546"/>
      <c r="BE170" s="546"/>
      <c r="BF170" s="546"/>
      <c r="BG170" s="546"/>
      <c r="BH170" s="546"/>
      <c r="BI170" s="546"/>
      <c r="BJ170" s="547"/>
      <c r="BK170" s="545"/>
      <c r="BL170" s="546"/>
      <c r="BM170" s="546"/>
      <c r="BN170" s="546"/>
      <c r="BO170" s="546"/>
      <c r="BP170" s="546"/>
      <c r="BQ170" s="546"/>
      <c r="BR170" s="546"/>
      <c r="BS170" s="546"/>
      <c r="BT170" s="546"/>
      <c r="BU170" s="546"/>
      <c r="BV170" s="546"/>
      <c r="BW170" s="546"/>
      <c r="BX170" s="546"/>
      <c r="BY170" s="546"/>
      <c r="BZ170" s="546"/>
      <c r="CA170" s="546"/>
      <c r="CB170" s="547"/>
      <c r="CE170" s="13"/>
      <c r="CF170" s="477"/>
      <c r="CG170" s="478"/>
      <c r="CH170" s="478"/>
      <c r="CI170" s="478"/>
      <c r="CJ170" s="478"/>
      <c r="CK170" s="478"/>
      <c r="CL170" s="478"/>
      <c r="CM170" s="545"/>
      <c r="CN170" s="546"/>
      <c r="CO170" s="546"/>
      <c r="CP170" s="546"/>
      <c r="CQ170" s="546"/>
      <c r="CR170" s="546"/>
      <c r="CS170" s="546"/>
      <c r="CT170" s="546"/>
      <c r="CU170" s="546"/>
      <c r="CV170" s="546"/>
      <c r="CW170" s="546"/>
      <c r="CX170" s="546"/>
      <c r="CY170" s="546"/>
      <c r="CZ170" s="546"/>
      <c r="DA170" s="546"/>
      <c r="DB170" s="546"/>
      <c r="DC170" s="546"/>
      <c r="DD170" s="547"/>
      <c r="DE170" s="545"/>
      <c r="DF170" s="546"/>
      <c r="DG170" s="546"/>
      <c r="DH170" s="546"/>
      <c r="DI170" s="546"/>
      <c r="DJ170" s="546"/>
      <c r="DK170" s="546"/>
      <c r="DL170" s="546"/>
      <c r="DM170" s="546"/>
      <c r="DN170" s="546"/>
      <c r="DO170" s="546"/>
      <c r="DP170" s="546"/>
      <c r="DQ170" s="546"/>
      <c r="DR170" s="546"/>
      <c r="DS170" s="546"/>
      <c r="DT170" s="546"/>
      <c r="DU170" s="546"/>
      <c r="DV170" s="547"/>
      <c r="DW170" s="545"/>
      <c r="DX170" s="546"/>
      <c r="DY170" s="546"/>
      <c r="DZ170" s="546"/>
      <c r="EA170" s="546"/>
      <c r="EB170" s="546"/>
      <c r="EC170" s="546"/>
      <c r="ED170" s="546"/>
      <c r="EE170" s="546"/>
      <c r="EF170" s="546"/>
      <c r="EG170" s="546"/>
      <c r="EH170" s="546"/>
      <c r="EI170" s="546"/>
      <c r="EJ170" s="546"/>
      <c r="EK170" s="546"/>
      <c r="EL170" s="546"/>
      <c r="EM170" s="546"/>
      <c r="EN170" s="547"/>
      <c r="EO170" s="545"/>
      <c r="EP170" s="546"/>
      <c r="EQ170" s="546"/>
      <c r="ER170" s="546"/>
      <c r="ES170" s="546"/>
      <c r="ET170" s="546"/>
      <c r="EU170" s="546"/>
      <c r="EV170" s="546"/>
      <c r="EW170" s="546"/>
      <c r="EX170" s="546"/>
      <c r="EY170" s="546"/>
      <c r="EZ170" s="546"/>
      <c r="FA170" s="546"/>
      <c r="FB170" s="546"/>
      <c r="FC170" s="546"/>
      <c r="FD170" s="546"/>
      <c r="FE170" s="546"/>
      <c r="FF170" s="547"/>
    </row>
    <row r="171" spans="1:162" s="15" customFormat="1" ht="15" customHeight="1" x14ac:dyDescent="0.4">
      <c r="A171" s="13"/>
      <c r="B171" s="464" t="s">
        <v>456</v>
      </c>
      <c r="C171" s="465"/>
      <c r="D171" s="465"/>
      <c r="E171" s="465"/>
      <c r="F171" s="465"/>
      <c r="G171" s="465"/>
      <c r="H171" s="465"/>
      <c r="I171" s="470" t="s">
        <v>463</v>
      </c>
      <c r="J171" s="471"/>
      <c r="K171" s="471"/>
      <c r="L171" s="471"/>
      <c r="M171" s="471"/>
      <c r="N171" s="472"/>
      <c r="O171" s="542"/>
      <c r="P171" s="543"/>
      <c r="Q171" s="543"/>
      <c r="R171" s="543"/>
      <c r="S171" s="543"/>
      <c r="T171" s="543"/>
      <c r="U171" s="543"/>
      <c r="V171" s="543"/>
      <c r="W171" s="544"/>
      <c r="X171" s="540" t="s">
        <v>462</v>
      </c>
      <c r="Y171" s="471"/>
      <c r="Z171" s="541"/>
      <c r="AA171" s="470" t="s">
        <v>463</v>
      </c>
      <c r="AB171" s="471"/>
      <c r="AC171" s="471"/>
      <c r="AD171" s="471"/>
      <c r="AE171" s="471"/>
      <c r="AF171" s="472"/>
      <c r="AG171" s="542"/>
      <c r="AH171" s="543"/>
      <c r="AI171" s="543"/>
      <c r="AJ171" s="543"/>
      <c r="AK171" s="543"/>
      <c r="AL171" s="543"/>
      <c r="AM171" s="543"/>
      <c r="AN171" s="543"/>
      <c r="AO171" s="544"/>
      <c r="AP171" s="540" t="s">
        <v>462</v>
      </c>
      <c r="AQ171" s="471"/>
      <c r="AR171" s="541"/>
      <c r="AS171" s="470" t="s">
        <v>463</v>
      </c>
      <c r="AT171" s="471"/>
      <c r="AU171" s="471"/>
      <c r="AV171" s="471"/>
      <c r="AW171" s="471"/>
      <c r="AX171" s="472"/>
      <c r="AY171" s="542"/>
      <c r="AZ171" s="543"/>
      <c r="BA171" s="543"/>
      <c r="BB171" s="543"/>
      <c r="BC171" s="543"/>
      <c r="BD171" s="543"/>
      <c r="BE171" s="543"/>
      <c r="BF171" s="543"/>
      <c r="BG171" s="544"/>
      <c r="BH171" s="540" t="s">
        <v>462</v>
      </c>
      <c r="BI171" s="471"/>
      <c r="BJ171" s="541"/>
      <c r="BK171" s="470" t="s">
        <v>463</v>
      </c>
      <c r="BL171" s="471"/>
      <c r="BM171" s="471"/>
      <c r="BN171" s="471"/>
      <c r="BO171" s="471"/>
      <c r="BP171" s="472"/>
      <c r="BQ171" s="542"/>
      <c r="BR171" s="543"/>
      <c r="BS171" s="543"/>
      <c r="BT171" s="543"/>
      <c r="BU171" s="543"/>
      <c r="BV171" s="543"/>
      <c r="BW171" s="543"/>
      <c r="BX171" s="543"/>
      <c r="BY171" s="544"/>
      <c r="BZ171" s="540" t="s">
        <v>462</v>
      </c>
      <c r="CA171" s="471"/>
      <c r="CB171" s="541"/>
      <c r="CE171" s="13"/>
      <c r="CF171" s="464" t="s">
        <v>456</v>
      </c>
      <c r="CG171" s="465"/>
      <c r="CH171" s="465"/>
      <c r="CI171" s="465"/>
      <c r="CJ171" s="465"/>
      <c r="CK171" s="465"/>
      <c r="CL171" s="465"/>
      <c r="CM171" s="470" t="s">
        <v>463</v>
      </c>
      <c r="CN171" s="471"/>
      <c r="CO171" s="471"/>
      <c r="CP171" s="471"/>
      <c r="CQ171" s="471"/>
      <c r="CR171" s="472"/>
      <c r="CS171" s="542">
        <v>1</v>
      </c>
      <c r="CT171" s="543"/>
      <c r="CU171" s="543"/>
      <c r="CV171" s="543"/>
      <c r="CW171" s="543"/>
      <c r="CX171" s="543"/>
      <c r="CY171" s="543"/>
      <c r="CZ171" s="543"/>
      <c r="DA171" s="544"/>
      <c r="DB171" s="540" t="s">
        <v>462</v>
      </c>
      <c r="DC171" s="471"/>
      <c r="DD171" s="541"/>
      <c r="DE171" s="470" t="s">
        <v>463</v>
      </c>
      <c r="DF171" s="471"/>
      <c r="DG171" s="471"/>
      <c r="DH171" s="471"/>
      <c r="DI171" s="471"/>
      <c r="DJ171" s="472"/>
      <c r="DK171" s="542">
        <v>1</v>
      </c>
      <c r="DL171" s="543"/>
      <c r="DM171" s="543"/>
      <c r="DN171" s="543"/>
      <c r="DO171" s="543"/>
      <c r="DP171" s="543"/>
      <c r="DQ171" s="543"/>
      <c r="DR171" s="543"/>
      <c r="DS171" s="544"/>
      <c r="DT171" s="540" t="s">
        <v>462</v>
      </c>
      <c r="DU171" s="471"/>
      <c r="DV171" s="541"/>
      <c r="DW171" s="470" t="s">
        <v>463</v>
      </c>
      <c r="DX171" s="471"/>
      <c r="DY171" s="471"/>
      <c r="DZ171" s="471"/>
      <c r="EA171" s="471"/>
      <c r="EB171" s="472"/>
      <c r="EC171" s="542">
        <v>10</v>
      </c>
      <c r="ED171" s="543"/>
      <c r="EE171" s="543"/>
      <c r="EF171" s="543"/>
      <c r="EG171" s="543"/>
      <c r="EH171" s="543"/>
      <c r="EI171" s="543"/>
      <c r="EJ171" s="543"/>
      <c r="EK171" s="544"/>
      <c r="EL171" s="540" t="s">
        <v>462</v>
      </c>
      <c r="EM171" s="471"/>
      <c r="EN171" s="541"/>
      <c r="EO171" s="470" t="s">
        <v>463</v>
      </c>
      <c r="EP171" s="471"/>
      <c r="EQ171" s="471"/>
      <c r="ER171" s="471"/>
      <c r="ES171" s="471"/>
      <c r="ET171" s="472"/>
      <c r="EU171" s="542">
        <v>1</v>
      </c>
      <c r="EV171" s="543"/>
      <c r="EW171" s="543"/>
      <c r="EX171" s="543"/>
      <c r="EY171" s="543"/>
      <c r="EZ171" s="543"/>
      <c r="FA171" s="543"/>
      <c r="FB171" s="543"/>
      <c r="FC171" s="544"/>
      <c r="FD171" s="540" t="s">
        <v>462</v>
      </c>
      <c r="FE171" s="471"/>
      <c r="FF171" s="541"/>
    </row>
    <row r="172" spans="1:162" s="15" customFormat="1" ht="19.149999999999999" customHeight="1" x14ac:dyDescent="0.4">
      <c r="A172" s="13"/>
      <c r="B172" s="466"/>
      <c r="C172" s="467"/>
      <c r="D172" s="467"/>
      <c r="E172" s="467"/>
      <c r="F172" s="467"/>
      <c r="G172" s="467"/>
      <c r="H172" s="467"/>
      <c r="I172" s="434"/>
      <c r="J172" s="435"/>
      <c r="K172" s="435"/>
      <c r="L172" s="435"/>
      <c r="M172" s="435"/>
      <c r="N172" s="435"/>
      <c r="O172" s="435"/>
      <c r="P172" s="435"/>
      <c r="Q172" s="435"/>
      <c r="R172" s="435"/>
      <c r="S172" s="435"/>
      <c r="T172" s="435"/>
      <c r="U172" s="435"/>
      <c r="V172" s="435"/>
      <c r="W172" s="435"/>
      <c r="X172" s="435"/>
      <c r="Y172" s="435"/>
      <c r="Z172" s="436"/>
      <c r="AA172" s="434"/>
      <c r="AB172" s="435"/>
      <c r="AC172" s="435"/>
      <c r="AD172" s="435"/>
      <c r="AE172" s="435"/>
      <c r="AF172" s="435"/>
      <c r="AG172" s="435"/>
      <c r="AH172" s="435"/>
      <c r="AI172" s="435"/>
      <c r="AJ172" s="435"/>
      <c r="AK172" s="435"/>
      <c r="AL172" s="435"/>
      <c r="AM172" s="435"/>
      <c r="AN172" s="435"/>
      <c r="AO172" s="435"/>
      <c r="AP172" s="435"/>
      <c r="AQ172" s="435"/>
      <c r="AR172" s="436"/>
      <c r="AS172" s="434"/>
      <c r="AT172" s="435"/>
      <c r="AU172" s="435"/>
      <c r="AV172" s="435"/>
      <c r="AW172" s="435"/>
      <c r="AX172" s="435"/>
      <c r="AY172" s="435"/>
      <c r="AZ172" s="435"/>
      <c r="BA172" s="435"/>
      <c r="BB172" s="435"/>
      <c r="BC172" s="435"/>
      <c r="BD172" s="435"/>
      <c r="BE172" s="435"/>
      <c r="BF172" s="435"/>
      <c r="BG172" s="435"/>
      <c r="BH172" s="435"/>
      <c r="BI172" s="435"/>
      <c r="BJ172" s="436"/>
      <c r="BK172" s="434"/>
      <c r="BL172" s="435"/>
      <c r="BM172" s="435"/>
      <c r="BN172" s="435"/>
      <c r="BO172" s="435"/>
      <c r="BP172" s="435"/>
      <c r="BQ172" s="435"/>
      <c r="BR172" s="435"/>
      <c r="BS172" s="435"/>
      <c r="BT172" s="435"/>
      <c r="BU172" s="435"/>
      <c r="BV172" s="435"/>
      <c r="BW172" s="435"/>
      <c r="BX172" s="435"/>
      <c r="BY172" s="435"/>
      <c r="BZ172" s="435"/>
      <c r="CA172" s="435"/>
      <c r="CB172" s="436"/>
      <c r="CE172" s="13"/>
      <c r="CF172" s="466"/>
      <c r="CG172" s="467"/>
      <c r="CH172" s="467"/>
      <c r="CI172" s="467"/>
      <c r="CJ172" s="467"/>
      <c r="CK172" s="467"/>
      <c r="CL172" s="467"/>
      <c r="CM172" s="434" t="s">
        <v>40</v>
      </c>
      <c r="CN172" s="435"/>
      <c r="CO172" s="435"/>
      <c r="CP172" s="435"/>
      <c r="CQ172" s="435"/>
      <c r="CR172" s="435"/>
      <c r="CS172" s="435"/>
      <c r="CT172" s="435"/>
      <c r="CU172" s="435"/>
      <c r="CV172" s="435"/>
      <c r="CW172" s="435"/>
      <c r="CX172" s="435"/>
      <c r="CY172" s="435"/>
      <c r="CZ172" s="435"/>
      <c r="DA172" s="435"/>
      <c r="DB172" s="435"/>
      <c r="DC172" s="435"/>
      <c r="DD172" s="436"/>
      <c r="DE172" s="434" t="s">
        <v>467</v>
      </c>
      <c r="DF172" s="435"/>
      <c r="DG172" s="435"/>
      <c r="DH172" s="435"/>
      <c r="DI172" s="435"/>
      <c r="DJ172" s="435"/>
      <c r="DK172" s="435"/>
      <c r="DL172" s="435"/>
      <c r="DM172" s="435"/>
      <c r="DN172" s="435"/>
      <c r="DO172" s="435"/>
      <c r="DP172" s="435"/>
      <c r="DQ172" s="435"/>
      <c r="DR172" s="435"/>
      <c r="DS172" s="435"/>
      <c r="DT172" s="435"/>
      <c r="DU172" s="435"/>
      <c r="DV172" s="436"/>
      <c r="DW172" s="434" t="s">
        <v>71</v>
      </c>
      <c r="DX172" s="435"/>
      <c r="DY172" s="435"/>
      <c r="DZ172" s="435"/>
      <c r="EA172" s="435"/>
      <c r="EB172" s="435"/>
      <c r="EC172" s="435"/>
      <c r="ED172" s="435"/>
      <c r="EE172" s="435"/>
      <c r="EF172" s="435"/>
      <c r="EG172" s="435"/>
      <c r="EH172" s="435"/>
      <c r="EI172" s="435"/>
      <c r="EJ172" s="435"/>
      <c r="EK172" s="435"/>
      <c r="EL172" s="435"/>
      <c r="EM172" s="435"/>
      <c r="EN172" s="436"/>
      <c r="EO172" s="952" t="s">
        <v>163</v>
      </c>
      <c r="EP172" s="953"/>
      <c r="EQ172" s="953"/>
      <c r="ER172" s="953"/>
      <c r="ES172" s="953"/>
      <c r="ET172" s="953"/>
      <c r="EU172" s="953"/>
      <c r="EV172" s="953"/>
      <c r="EW172" s="953"/>
      <c r="EX172" s="953"/>
      <c r="EY172" s="953"/>
      <c r="EZ172" s="953"/>
      <c r="FA172" s="953"/>
      <c r="FB172" s="953"/>
      <c r="FC172" s="953"/>
      <c r="FD172" s="953"/>
      <c r="FE172" s="953"/>
      <c r="FF172" s="954"/>
    </row>
    <row r="173" spans="1:162" s="15" customFormat="1" ht="19.149999999999999" customHeight="1" x14ac:dyDescent="0.4">
      <c r="A173" s="13"/>
      <c r="B173" s="466"/>
      <c r="C173" s="467"/>
      <c r="D173" s="467"/>
      <c r="E173" s="467"/>
      <c r="F173" s="467"/>
      <c r="G173" s="467"/>
      <c r="H173" s="467"/>
      <c r="I173" s="437"/>
      <c r="J173" s="438"/>
      <c r="K173" s="438"/>
      <c r="L173" s="438"/>
      <c r="M173" s="438"/>
      <c r="N173" s="438"/>
      <c r="O173" s="438"/>
      <c r="P173" s="438"/>
      <c r="Q173" s="438"/>
      <c r="R173" s="438"/>
      <c r="S173" s="438"/>
      <c r="T173" s="438"/>
      <c r="U173" s="438"/>
      <c r="V173" s="438"/>
      <c r="W173" s="438"/>
      <c r="X173" s="438"/>
      <c r="Y173" s="438"/>
      <c r="Z173" s="439"/>
      <c r="AA173" s="437"/>
      <c r="AB173" s="438"/>
      <c r="AC173" s="438"/>
      <c r="AD173" s="438"/>
      <c r="AE173" s="438"/>
      <c r="AF173" s="438"/>
      <c r="AG173" s="438"/>
      <c r="AH173" s="438"/>
      <c r="AI173" s="438"/>
      <c r="AJ173" s="438"/>
      <c r="AK173" s="438"/>
      <c r="AL173" s="438"/>
      <c r="AM173" s="438"/>
      <c r="AN173" s="438"/>
      <c r="AO173" s="438"/>
      <c r="AP173" s="438"/>
      <c r="AQ173" s="438"/>
      <c r="AR173" s="439"/>
      <c r="AS173" s="437"/>
      <c r="AT173" s="438"/>
      <c r="AU173" s="438"/>
      <c r="AV173" s="438"/>
      <c r="AW173" s="438"/>
      <c r="AX173" s="438"/>
      <c r="AY173" s="438"/>
      <c r="AZ173" s="438"/>
      <c r="BA173" s="438"/>
      <c r="BB173" s="438"/>
      <c r="BC173" s="438"/>
      <c r="BD173" s="438"/>
      <c r="BE173" s="438"/>
      <c r="BF173" s="438"/>
      <c r="BG173" s="438"/>
      <c r="BH173" s="438"/>
      <c r="BI173" s="438"/>
      <c r="BJ173" s="439"/>
      <c r="BK173" s="437"/>
      <c r="BL173" s="438"/>
      <c r="BM173" s="438"/>
      <c r="BN173" s="438"/>
      <c r="BO173" s="438"/>
      <c r="BP173" s="438"/>
      <c r="BQ173" s="438"/>
      <c r="BR173" s="438"/>
      <c r="BS173" s="438"/>
      <c r="BT173" s="438"/>
      <c r="BU173" s="438"/>
      <c r="BV173" s="438"/>
      <c r="BW173" s="438"/>
      <c r="BX173" s="438"/>
      <c r="BY173" s="438"/>
      <c r="BZ173" s="438"/>
      <c r="CA173" s="438"/>
      <c r="CB173" s="439"/>
      <c r="CE173" s="13"/>
      <c r="CF173" s="466"/>
      <c r="CG173" s="467"/>
      <c r="CH173" s="467"/>
      <c r="CI173" s="467"/>
      <c r="CJ173" s="467"/>
      <c r="CK173" s="467"/>
      <c r="CL173" s="467"/>
      <c r="CM173" s="437"/>
      <c r="CN173" s="438"/>
      <c r="CO173" s="438"/>
      <c r="CP173" s="438"/>
      <c r="CQ173" s="438"/>
      <c r="CR173" s="438"/>
      <c r="CS173" s="438"/>
      <c r="CT173" s="438"/>
      <c r="CU173" s="438"/>
      <c r="CV173" s="438"/>
      <c r="CW173" s="438"/>
      <c r="CX173" s="438"/>
      <c r="CY173" s="438"/>
      <c r="CZ173" s="438"/>
      <c r="DA173" s="438"/>
      <c r="DB173" s="438"/>
      <c r="DC173" s="438"/>
      <c r="DD173" s="439"/>
      <c r="DE173" s="437"/>
      <c r="DF173" s="438"/>
      <c r="DG173" s="438"/>
      <c r="DH173" s="438"/>
      <c r="DI173" s="438"/>
      <c r="DJ173" s="438"/>
      <c r="DK173" s="438"/>
      <c r="DL173" s="438"/>
      <c r="DM173" s="438"/>
      <c r="DN173" s="438"/>
      <c r="DO173" s="438"/>
      <c r="DP173" s="438"/>
      <c r="DQ173" s="438"/>
      <c r="DR173" s="438"/>
      <c r="DS173" s="438"/>
      <c r="DT173" s="438"/>
      <c r="DU173" s="438"/>
      <c r="DV173" s="439"/>
      <c r="DW173" s="437"/>
      <c r="DX173" s="438"/>
      <c r="DY173" s="438"/>
      <c r="DZ173" s="438"/>
      <c r="EA173" s="438"/>
      <c r="EB173" s="438"/>
      <c r="EC173" s="438"/>
      <c r="ED173" s="438"/>
      <c r="EE173" s="438"/>
      <c r="EF173" s="438"/>
      <c r="EG173" s="438"/>
      <c r="EH173" s="438"/>
      <c r="EI173" s="438"/>
      <c r="EJ173" s="438"/>
      <c r="EK173" s="438"/>
      <c r="EL173" s="438"/>
      <c r="EM173" s="438"/>
      <c r="EN173" s="439"/>
      <c r="EO173" s="955"/>
      <c r="EP173" s="956"/>
      <c r="EQ173" s="956"/>
      <c r="ER173" s="956"/>
      <c r="ES173" s="956"/>
      <c r="ET173" s="956"/>
      <c r="EU173" s="956"/>
      <c r="EV173" s="956"/>
      <c r="EW173" s="956"/>
      <c r="EX173" s="956"/>
      <c r="EY173" s="956"/>
      <c r="EZ173" s="956"/>
      <c r="FA173" s="956"/>
      <c r="FB173" s="956"/>
      <c r="FC173" s="956"/>
      <c r="FD173" s="956"/>
      <c r="FE173" s="956"/>
      <c r="FF173" s="957"/>
    </row>
    <row r="174" spans="1:162" s="15" customFormat="1" ht="19.149999999999999" customHeight="1" x14ac:dyDescent="0.4">
      <c r="A174" s="13"/>
      <c r="B174" s="466"/>
      <c r="C174" s="467"/>
      <c r="D174" s="467"/>
      <c r="E174" s="467"/>
      <c r="F174" s="467"/>
      <c r="G174" s="467"/>
      <c r="H174" s="467"/>
      <c r="I174" s="434"/>
      <c r="J174" s="435"/>
      <c r="K174" s="435"/>
      <c r="L174" s="435"/>
      <c r="M174" s="435"/>
      <c r="N174" s="435"/>
      <c r="O174" s="435"/>
      <c r="P174" s="435"/>
      <c r="Q174" s="435"/>
      <c r="R174" s="435"/>
      <c r="S174" s="435"/>
      <c r="T174" s="435"/>
      <c r="U174" s="435"/>
      <c r="V174" s="435"/>
      <c r="W174" s="435"/>
      <c r="X174" s="435"/>
      <c r="Y174" s="435"/>
      <c r="Z174" s="436"/>
      <c r="AA174" s="434"/>
      <c r="AB174" s="435"/>
      <c r="AC174" s="435"/>
      <c r="AD174" s="435"/>
      <c r="AE174" s="435"/>
      <c r="AF174" s="435"/>
      <c r="AG174" s="435"/>
      <c r="AH174" s="435"/>
      <c r="AI174" s="435"/>
      <c r="AJ174" s="435"/>
      <c r="AK174" s="435"/>
      <c r="AL174" s="435"/>
      <c r="AM174" s="435"/>
      <c r="AN174" s="435"/>
      <c r="AO174" s="435"/>
      <c r="AP174" s="435"/>
      <c r="AQ174" s="435"/>
      <c r="AR174" s="436"/>
      <c r="AS174" s="434"/>
      <c r="AT174" s="435"/>
      <c r="AU174" s="435"/>
      <c r="AV174" s="435"/>
      <c r="AW174" s="435"/>
      <c r="AX174" s="435"/>
      <c r="AY174" s="435"/>
      <c r="AZ174" s="435"/>
      <c r="BA174" s="435"/>
      <c r="BB174" s="435"/>
      <c r="BC174" s="435"/>
      <c r="BD174" s="435"/>
      <c r="BE174" s="435"/>
      <c r="BF174" s="435"/>
      <c r="BG174" s="435"/>
      <c r="BH174" s="435"/>
      <c r="BI174" s="435"/>
      <c r="BJ174" s="436"/>
      <c r="BK174" s="434"/>
      <c r="BL174" s="435"/>
      <c r="BM174" s="435"/>
      <c r="BN174" s="435"/>
      <c r="BO174" s="435"/>
      <c r="BP174" s="435"/>
      <c r="BQ174" s="435"/>
      <c r="BR174" s="435"/>
      <c r="BS174" s="435"/>
      <c r="BT174" s="435"/>
      <c r="BU174" s="435"/>
      <c r="BV174" s="435"/>
      <c r="BW174" s="435"/>
      <c r="BX174" s="435"/>
      <c r="BY174" s="435"/>
      <c r="BZ174" s="435"/>
      <c r="CA174" s="435"/>
      <c r="CB174" s="436"/>
      <c r="CE174" s="13"/>
      <c r="CF174" s="466"/>
      <c r="CG174" s="467"/>
      <c r="CH174" s="467"/>
      <c r="CI174" s="467"/>
      <c r="CJ174" s="467"/>
      <c r="CK174" s="467"/>
      <c r="CL174" s="467"/>
      <c r="CM174" s="434" t="s">
        <v>68</v>
      </c>
      <c r="CN174" s="435"/>
      <c r="CO174" s="435"/>
      <c r="CP174" s="435"/>
      <c r="CQ174" s="435"/>
      <c r="CR174" s="435"/>
      <c r="CS174" s="435"/>
      <c r="CT174" s="435"/>
      <c r="CU174" s="435"/>
      <c r="CV174" s="435"/>
      <c r="CW174" s="435"/>
      <c r="CX174" s="435"/>
      <c r="CY174" s="435"/>
      <c r="CZ174" s="435"/>
      <c r="DA174" s="435"/>
      <c r="DB174" s="435"/>
      <c r="DC174" s="435"/>
      <c r="DD174" s="436"/>
      <c r="DE174" s="434" t="s">
        <v>177</v>
      </c>
      <c r="DF174" s="435"/>
      <c r="DG174" s="435"/>
      <c r="DH174" s="435"/>
      <c r="DI174" s="435"/>
      <c r="DJ174" s="435"/>
      <c r="DK174" s="435"/>
      <c r="DL174" s="435"/>
      <c r="DM174" s="435"/>
      <c r="DN174" s="435"/>
      <c r="DO174" s="435"/>
      <c r="DP174" s="435"/>
      <c r="DQ174" s="435"/>
      <c r="DR174" s="435"/>
      <c r="DS174" s="435"/>
      <c r="DT174" s="435"/>
      <c r="DU174" s="435"/>
      <c r="DV174" s="436"/>
      <c r="DW174" s="434" t="s">
        <v>66</v>
      </c>
      <c r="DX174" s="435"/>
      <c r="DY174" s="435"/>
      <c r="DZ174" s="435"/>
      <c r="EA174" s="435"/>
      <c r="EB174" s="435"/>
      <c r="EC174" s="435"/>
      <c r="ED174" s="435"/>
      <c r="EE174" s="435"/>
      <c r="EF174" s="435"/>
      <c r="EG174" s="435"/>
      <c r="EH174" s="435"/>
      <c r="EI174" s="435"/>
      <c r="EJ174" s="435"/>
      <c r="EK174" s="435"/>
      <c r="EL174" s="435"/>
      <c r="EM174" s="435"/>
      <c r="EN174" s="436"/>
      <c r="EO174" s="434" t="s">
        <v>57</v>
      </c>
      <c r="EP174" s="435"/>
      <c r="EQ174" s="435"/>
      <c r="ER174" s="435"/>
      <c r="ES174" s="435"/>
      <c r="ET174" s="435"/>
      <c r="EU174" s="435"/>
      <c r="EV174" s="435"/>
      <c r="EW174" s="435"/>
      <c r="EX174" s="435"/>
      <c r="EY174" s="435"/>
      <c r="EZ174" s="435"/>
      <c r="FA174" s="435"/>
      <c r="FB174" s="435"/>
      <c r="FC174" s="435"/>
      <c r="FD174" s="435"/>
      <c r="FE174" s="435"/>
      <c r="FF174" s="436"/>
    </row>
    <row r="175" spans="1:162" s="15" customFormat="1" ht="19.149999999999999" customHeight="1" x14ac:dyDescent="0.4">
      <c r="A175" s="13"/>
      <c r="B175" s="466"/>
      <c r="C175" s="467"/>
      <c r="D175" s="467"/>
      <c r="E175" s="467"/>
      <c r="F175" s="467"/>
      <c r="G175" s="467"/>
      <c r="H175" s="467"/>
      <c r="I175" s="437"/>
      <c r="J175" s="438"/>
      <c r="K175" s="438"/>
      <c r="L175" s="438"/>
      <c r="M175" s="438"/>
      <c r="N175" s="438"/>
      <c r="O175" s="438"/>
      <c r="P175" s="438"/>
      <c r="Q175" s="438"/>
      <c r="R175" s="438"/>
      <c r="S175" s="438"/>
      <c r="T175" s="438"/>
      <c r="U175" s="438"/>
      <c r="V175" s="438"/>
      <c r="W175" s="438"/>
      <c r="X175" s="438"/>
      <c r="Y175" s="438"/>
      <c r="Z175" s="439"/>
      <c r="AA175" s="437"/>
      <c r="AB175" s="438"/>
      <c r="AC175" s="438"/>
      <c r="AD175" s="438"/>
      <c r="AE175" s="438"/>
      <c r="AF175" s="438"/>
      <c r="AG175" s="438"/>
      <c r="AH175" s="438"/>
      <c r="AI175" s="438"/>
      <c r="AJ175" s="438"/>
      <c r="AK175" s="438"/>
      <c r="AL175" s="438"/>
      <c r="AM175" s="438"/>
      <c r="AN175" s="438"/>
      <c r="AO175" s="438"/>
      <c r="AP175" s="438"/>
      <c r="AQ175" s="438"/>
      <c r="AR175" s="439"/>
      <c r="AS175" s="437"/>
      <c r="AT175" s="438"/>
      <c r="AU175" s="438"/>
      <c r="AV175" s="438"/>
      <c r="AW175" s="438"/>
      <c r="AX175" s="438"/>
      <c r="AY175" s="438"/>
      <c r="AZ175" s="438"/>
      <c r="BA175" s="438"/>
      <c r="BB175" s="438"/>
      <c r="BC175" s="438"/>
      <c r="BD175" s="438"/>
      <c r="BE175" s="438"/>
      <c r="BF175" s="438"/>
      <c r="BG175" s="438"/>
      <c r="BH175" s="438"/>
      <c r="BI175" s="438"/>
      <c r="BJ175" s="439"/>
      <c r="BK175" s="437"/>
      <c r="BL175" s="438"/>
      <c r="BM175" s="438"/>
      <c r="BN175" s="438"/>
      <c r="BO175" s="438"/>
      <c r="BP175" s="438"/>
      <c r="BQ175" s="438"/>
      <c r="BR175" s="438"/>
      <c r="BS175" s="438"/>
      <c r="BT175" s="438"/>
      <c r="BU175" s="438"/>
      <c r="BV175" s="438"/>
      <c r="BW175" s="438"/>
      <c r="BX175" s="438"/>
      <c r="BY175" s="438"/>
      <c r="BZ175" s="438"/>
      <c r="CA175" s="438"/>
      <c r="CB175" s="439"/>
      <c r="CE175" s="13"/>
      <c r="CF175" s="466"/>
      <c r="CG175" s="467"/>
      <c r="CH175" s="467"/>
      <c r="CI175" s="467"/>
      <c r="CJ175" s="467"/>
      <c r="CK175" s="467"/>
      <c r="CL175" s="467"/>
      <c r="CM175" s="437"/>
      <c r="CN175" s="438"/>
      <c r="CO175" s="438"/>
      <c r="CP175" s="438"/>
      <c r="CQ175" s="438"/>
      <c r="CR175" s="438"/>
      <c r="CS175" s="438"/>
      <c r="CT175" s="438"/>
      <c r="CU175" s="438"/>
      <c r="CV175" s="438"/>
      <c r="CW175" s="438"/>
      <c r="CX175" s="438"/>
      <c r="CY175" s="438"/>
      <c r="CZ175" s="438"/>
      <c r="DA175" s="438"/>
      <c r="DB175" s="438"/>
      <c r="DC175" s="438"/>
      <c r="DD175" s="439"/>
      <c r="DE175" s="437"/>
      <c r="DF175" s="438"/>
      <c r="DG175" s="438"/>
      <c r="DH175" s="438"/>
      <c r="DI175" s="438"/>
      <c r="DJ175" s="438"/>
      <c r="DK175" s="438"/>
      <c r="DL175" s="438"/>
      <c r="DM175" s="438"/>
      <c r="DN175" s="438"/>
      <c r="DO175" s="438"/>
      <c r="DP175" s="438"/>
      <c r="DQ175" s="438"/>
      <c r="DR175" s="438"/>
      <c r="DS175" s="438"/>
      <c r="DT175" s="438"/>
      <c r="DU175" s="438"/>
      <c r="DV175" s="439"/>
      <c r="DW175" s="437"/>
      <c r="DX175" s="438"/>
      <c r="DY175" s="438"/>
      <c r="DZ175" s="438"/>
      <c r="EA175" s="438"/>
      <c r="EB175" s="438"/>
      <c r="EC175" s="438"/>
      <c r="ED175" s="438"/>
      <c r="EE175" s="438"/>
      <c r="EF175" s="438"/>
      <c r="EG175" s="438"/>
      <c r="EH175" s="438"/>
      <c r="EI175" s="438"/>
      <c r="EJ175" s="438"/>
      <c r="EK175" s="438"/>
      <c r="EL175" s="438"/>
      <c r="EM175" s="438"/>
      <c r="EN175" s="439"/>
      <c r="EO175" s="437"/>
      <c r="EP175" s="438"/>
      <c r="EQ175" s="438"/>
      <c r="ER175" s="438"/>
      <c r="ES175" s="438"/>
      <c r="ET175" s="438"/>
      <c r="EU175" s="438"/>
      <c r="EV175" s="438"/>
      <c r="EW175" s="438"/>
      <c r="EX175" s="438"/>
      <c r="EY175" s="438"/>
      <c r="EZ175" s="438"/>
      <c r="FA175" s="438"/>
      <c r="FB175" s="438"/>
      <c r="FC175" s="438"/>
      <c r="FD175" s="438"/>
      <c r="FE175" s="438"/>
      <c r="FF175" s="439"/>
    </row>
    <row r="176" spans="1:162" s="15" customFormat="1" ht="19.149999999999999" customHeight="1" x14ac:dyDescent="0.4">
      <c r="A176" s="13"/>
      <c r="B176" s="466"/>
      <c r="C176" s="467"/>
      <c r="D176" s="467"/>
      <c r="E176" s="467"/>
      <c r="F176" s="467"/>
      <c r="G176" s="467"/>
      <c r="H176" s="467"/>
      <c r="I176" s="434"/>
      <c r="J176" s="435"/>
      <c r="K176" s="435"/>
      <c r="L176" s="435"/>
      <c r="M176" s="435"/>
      <c r="N176" s="435"/>
      <c r="O176" s="435"/>
      <c r="P176" s="435"/>
      <c r="Q176" s="435"/>
      <c r="R176" s="435"/>
      <c r="S176" s="435"/>
      <c r="T176" s="435"/>
      <c r="U176" s="435"/>
      <c r="V176" s="435"/>
      <c r="W176" s="435"/>
      <c r="X176" s="435"/>
      <c r="Y176" s="435"/>
      <c r="Z176" s="436"/>
      <c r="AA176" s="434"/>
      <c r="AB176" s="435"/>
      <c r="AC176" s="435"/>
      <c r="AD176" s="435"/>
      <c r="AE176" s="435"/>
      <c r="AF176" s="435"/>
      <c r="AG176" s="435"/>
      <c r="AH176" s="435"/>
      <c r="AI176" s="435"/>
      <c r="AJ176" s="435"/>
      <c r="AK176" s="435"/>
      <c r="AL176" s="435"/>
      <c r="AM176" s="435"/>
      <c r="AN176" s="435"/>
      <c r="AO176" s="435"/>
      <c r="AP176" s="435"/>
      <c r="AQ176" s="435"/>
      <c r="AR176" s="436"/>
      <c r="AS176" s="434"/>
      <c r="AT176" s="435"/>
      <c r="AU176" s="435"/>
      <c r="AV176" s="435"/>
      <c r="AW176" s="435"/>
      <c r="AX176" s="435"/>
      <c r="AY176" s="435"/>
      <c r="AZ176" s="435"/>
      <c r="BA176" s="435"/>
      <c r="BB176" s="435"/>
      <c r="BC176" s="435"/>
      <c r="BD176" s="435"/>
      <c r="BE176" s="435"/>
      <c r="BF176" s="435"/>
      <c r="BG176" s="435"/>
      <c r="BH176" s="435"/>
      <c r="BI176" s="435"/>
      <c r="BJ176" s="436"/>
      <c r="BK176" s="434"/>
      <c r="BL176" s="435"/>
      <c r="BM176" s="435"/>
      <c r="BN176" s="435"/>
      <c r="BO176" s="435"/>
      <c r="BP176" s="435"/>
      <c r="BQ176" s="435"/>
      <c r="BR176" s="435"/>
      <c r="BS176" s="435"/>
      <c r="BT176" s="435"/>
      <c r="BU176" s="435"/>
      <c r="BV176" s="435"/>
      <c r="BW176" s="435"/>
      <c r="BX176" s="435"/>
      <c r="BY176" s="435"/>
      <c r="BZ176" s="435"/>
      <c r="CA176" s="435"/>
      <c r="CB176" s="436"/>
      <c r="CE176" s="13"/>
      <c r="CF176" s="466"/>
      <c r="CG176" s="467"/>
      <c r="CH176" s="467"/>
      <c r="CI176" s="467"/>
      <c r="CJ176" s="467"/>
      <c r="CK176" s="467"/>
      <c r="CL176" s="467"/>
      <c r="CM176" s="434" t="s">
        <v>64</v>
      </c>
      <c r="CN176" s="435"/>
      <c r="CO176" s="435"/>
      <c r="CP176" s="435"/>
      <c r="CQ176" s="435"/>
      <c r="CR176" s="435"/>
      <c r="CS176" s="435"/>
      <c r="CT176" s="435"/>
      <c r="CU176" s="435"/>
      <c r="CV176" s="435"/>
      <c r="CW176" s="435"/>
      <c r="CX176" s="435"/>
      <c r="CY176" s="435"/>
      <c r="CZ176" s="435"/>
      <c r="DA176" s="435"/>
      <c r="DB176" s="435"/>
      <c r="DC176" s="435"/>
      <c r="DD176" s="436"/>
      <c r="DE176" s="434"/>
      <c r="DF176" s="435"/>
      <c r="DG176" s="435"/>
      <c r="DH176" s="435"/>
      <c r="DI176" s="435"/>
      <c r="DJ176" s="435"/>
      <c r="DK176" s="435"/>
      <c r="DL176" s="435"/>
      <c r="DM176" s="435"/>
      <c r="DN176" s="435"/>
      <c r="DO176" s="435"/>
      <c r="DP176" s="435"/>
      <c r="DQ176" s="435"/>
      <c r="DR176" s="435"/>
      <c r="DS176" s="435"/>
      <c r="DT176" s="435"/>
      <c r="DU176" s="435"/>
      <c r="DV176" s="436"/>
      <c r="DW176" s="434" t="s">
        <v>62</v>
      </c>
      <c r="DX176" s="435"/>
      <c r="DY176" s="435"/>
      <c r="DZ176" s="435"/>
      <c r="EA176" s="435"/>
      <c r="EB176" s="435"/>
      <c r="EC176" s="435"/>
      <c r="ED176" s="435"/>
      <c r="EE176" s="435"/>
      <c r="EF176" s="435"/>
      <c r="EG176" s="435"/>
      <c r="EH176" s="435"/>
      <c r="EI176" s="435"/>
      <c r="EJ176" s="435"/>
      <c r="EK176" s="435"/>
      <c r="EL176" s="435"/>
      <c r="EM176" s="435"/>
      <c r="EN176" s="436"/>
      <c r="EO176" s="434"/>
      <c r="EP176" s="435"/>
      <c r="EQ176" s="435"/>
      <c r="ER176" s="435"/>
      <c r="ES176" s="435"/>
      <c r="ET176" s="435"/>
      <c r="EU176" s="435"/>
      <c r="EV176" s="435"/>
      <c r="EW176" s="435"/>
      <c r="EX176" s="435"/>
      <c r="EY176" s="435"/>
      <c r="EZ176" s="435"/>
      <c r="FA176" s="435"/>
      <c r="FB176" s="435"/>
      <c r="FC176" s="435"/>
      <c r="FD176" s="435"/>
      <c r="FE176" s="435"/>
      <c r="FF176" s="436"/>
    </row>
    <row r="177" spans="1:162" s="15" customFormat="1" ht="19.149999999999999" customHeight="1" thickBot="1" x14ac:dyDescent="0.45">
      <c r="A177" s="13"/>
      <c r="B177" s="468"/>
      <c r="C177" s="469"/>
      <c r="D177" s="469"/>
      <c r="E177" s="469"/>
      <c r="F177" s="469"/>
      <c r="G177" s="469"/>
      <c r="H177" s="469"/>
      <c r="I177" s="545"/>
      <c r="J177" s="546"/>
      <c r="K177" s="546"/>
      <c r="L177" s="546"/>
      <c r="M177" s="546"/>
      <c r="N177" s="546"/>
      <c r="O177" s="546"/>
      <c r="P177" s="546"/>
      <c r="Q177" s="546"/>
      <c r="R177" s="546"/>
      <c r="S177" s="546"/>
      <c r="T177" s="546"/>
      <c r="U177" s="546"/>
      <c r="V177" s="546"/>
      <c r="W177" s="546"/>
      <c r="X177" s="546"/>
      <c r="Y177" s="546"/>
      <c r="Z177" s="547"/>
      <c r="AA177" s="545"/>
      <c r="AB177" s="546"/>
      <c r="AC177" s="546"/>
      <c r="AD177" s="546"/>
      <c r="AE177" s="546"/>
      <c r="AF177" s="546"/>
      <c r="AG177" s="546"/>
      <c r="AH177" s="546"/>
      <c r="AI177" s="546"/>
      <c r="AJ177" s="546"/>
      <c r="AK177" s="546"/>
      <c r="AL177" s="546"/>
      <c r="AM177" s="546"/>
      <c r="AN177" s="546"/>
      <c r="AO177" s="546"/>
      <c r="AP177" s="546"/>
      <c r="AQ177" s="546"/>
      <c r="AR177" s="547"/>
      <c r="AS177" s="545"/>
      <c r="AT177" s="546"/>
      <c r="AU177" s="546"/>
      <c r="AV177" s="546"/>
      <c r="AW177" s="546"/>
      <c r="AX177" s="546"/>
      <c r="AY177" s="546"/>
      <c r="AZ177" s="546"/>
      <c r="BA177" s="546"/>
      <c r="BB177" s="546"/>
      <c r="BC177" s="546"/>
      <c r="BD177" s="546"/>
      <c r="BE177" s="546"/>
      <c r="BF177" s="546"/>
      <c r="BG177" s="546"/>
      <c r="BH177" s="546"/>
      <c r="BI177" s="546"/>
      <c r="BJ177" s="547"/>
      <c r="BK177" s="545"/>
      <c r="BL177" s="546"/>
      <c r="BM177" s="546"/>
      <c r="BN177" s="546"/>
      <c r="BO177" s="546"/>
      <c r="BP177" s="546"/>
      <c r="BQ177" s="546"/>
      <c r="BR177" s="546"/>
      <c r="BS177" s="546"/>
      <c r="BT177" s="546"/>
      <c r="BU177" s="546"/>
      <c r="BV177" s="546"/>
      <c r="BW177" s="546"/>
      <c r="BX177" s="546"/>
      <c r="BY177" s="546"/>
      <c r="BZ177" s="546"/>
      <c r="CA177" s="546"/>
      <c r="CB177" s="547"/>
      <c r="CE177" s="13"/>
      <c r="CF177" s="468"/>
      <c r="CG177" s="469"/>
      <c r="CH177" s="469"/>
      <c r="CI177" s="469"/>
      <c r="CJ177" s="469"/>
      <c r="CK177" s="469"/>
      <c r="CL177" s="469"/>
      <c r="CM177" s="545"/>
      <c r="CN177" s="546"/>
      <c r="CO177" s="546"/>
      <c r="CP177" s="546"/>
      <c r="CQ177" s="546"/>
      <c r="CR177" s="546"/>
      <c r="CS177" s="546"/>
      <c r="CT177" s="546"/>
      <c r="CU177" s="546"/>
      <c r="CV177" s="546"/>
      <c r="CW177" s="546"/>
      <c r="CX177" s="546"/>
      <c r="CY177" s="546"/>
      <c r="CZ177" s="546"/>
      <c r="DA177" s="546"/>
      <c r="DB177" s="546"/>
      <c r="DC177" s="546"/>
      <c r="DD177" s="547"/>
      <c r="DE177" s="545"/>
      <c r="DF177" s="546"/>
      <c r="DG177" s="546"/>
      <c r="DH177" s="546"/>
      <c r="DI177" s="546"/>
      <c r="DJ177" s="546"/>
      <c r="DK177" s="546"/>
      <c r="DL177" s="546"/>
      <c r="DM177" s="546"/>
      <c r="DN177" s="546"/>
      <c r="DO177" s="546"/>
      <c r="DP177" s="546"/>
      <c r="DQ177" s="546"/>
      <c r="DR177" s="546"/>
      <c r="DS177" s="546"/>
      <c r="DT177" s="546"/>
      <c r="DU177" s="546"/>
      <c r="DV177" s="547"/>
      <c r="DW177" s="545"/>
      <c r="DX177" s="546"/>
      <c r="DY177" s="546"/>
      <c r="DZ177" s="546"/>
      <c r="EA177" s="546"/>
      <c r="EB177" s="546"/>
      <c r="EC177" s="546"/>
      <c r="ED177" s="546"/>
      <c r="EE177" s="546"/>
      <c r="EF177" s="546"/>
      <c r="EG177" s="546"/>
      <c r="EH177" s="546"/>
      <c r="EI177" s="546"/>
      <c r="EJ177" s="546"/>
      <c r="EK177" s="546"/>
      <c r="EL177" s="546"/>
      <c r="EM177" s="546"/>
      <c r="EN177" s="547"/>
      <c r="EO177" s="545"/>
      <c r="EP177" s="546"/>
      <c r="EQ177" s="546"/>
      <c r="ER177" s="546"/>
      <c r="ES177" s="546"/>
      <c r="ET177" s="546"/>
      <c r="EU177" s="546"/>
      <c r="EV177" s="546"/>
      <c r="EW177" s="546"/>
      <c r="EX177" s="546"/>
      <c r="EY177" s="546"/>
      <c r="EZ177" s="546"/>
      <c r="FA177" s="546"/>
      <c r="FB177" s="546"/>
      <c r="FC177" s="546"/>
      <c r="FD177" s="546"/>
      <c r="FE177" s="546"/>
      <c r="FF177" s="547"/>
    </row>
    <row r="178" spans="1:162" s="15" customFormat="1" ht="19.149999999999999" customHeight="1" x14ac:dyDescent="0.4">
      <c r="A178" s="13"/>
      <c r="B178" s="487" t="s">
        <v>466</v>
      </c>
      <c r="C178" s="488"/>
      <c r="D178" s="488"/>
      <c r="E178" s="488"/>
      <c r="F178" s="488"/>
      <c r="G178" s="488"/>
      <c r="H178" s="488"/>
      <c r="I178" s="470" t="s">
        <v>463</v>
      </c>
      <c r="J178" s="471"/>
      <c r="K178" s="471"/>
      <c r="L178" s="471"/>
      <c r="M178" s="471"/>
      <c r="N178" s="472"/>
      <c r="O178" s="542"/>
      <c r="P178" s="543"/>
      <c r="Q178" s="543"/>
      <c r="R178" s="543"/>
      <c r="S178" s="543"/>
      <c r="T178" s="543"/>
      <c r="U178" s="543"/>
      <c r="V178" s="543"/>
      <c r="W178" s="544"/>
      <c r="X178" s="540" t="s">
        <v>462</v>
      </c>
      <c r="Y178" s="471"/>
      <c r="Z178" s="541"/>
      <c r="AA178" s="470" t="s">
        <v>463</v>
      </c>
      <c r="AB178" s="471"/>
      <c r="AC178" s="471"/>
      <c r="AD178" s="471"/>
      <c r="AE178" s="471"/>
      <c r="AF178" s="472"/>
      <c r="AG178" s="542"/>
      <c r="AH178" s="543"/>
      <c r="AI178" s="543"/>
      <c r="AJ178" s="543"/>
      <c r="AK178" s="543"/>
      <c r="AL178" s="543"/>
      <c r="AM178" s="543"/>
      <c r="AN178" s="543"/>
      <c r="AO178" s="544"/>
      <c r="AP178" s="540" t="s">
        <v>462</v>
      </c>
      <c r="AQ178" s="471"/>
      <c r="AR178" s="541"/>
      <c r="AS178" s="470" t="s">
        <v>463</v>
      </c>
      <c r="AT178" s="471"/>
      <c r="AU178" s="471"/>
      <c r="AV178" s="471"/>
      <c r="AW178" s="471"/>
      <c r="AX178" s="472"/>
      <c r="AY178" s="542"/>
      <c r="AZ178" s="543"/>
      <c r="BA178" s="543"/>
      <c r="BB178" s="543"/>
      <c r="BC178" s="543"/>
      <c r="BD178" s="543"/>
      <c r="BE178" s="543"/>
      <c r="BF178" s="543"/>
      <c r="BG178" s="544"/>
      <c r="BH178" s="540" t="s">
        <v>462</v>
      </c>
      <c r="BI178" s="471"/>
      <c r="BJ178" s="541"/>
      <c r="BK178" s="470" t="s">
        <v>463</v>
      </c>
      <c r="BL178" s="471"/>
      <c r="BM178" s="471"/>
      <c r="BN178" s="471"/>
      <c r="BO178" s="471"/>
      <c r="BP178" s="472"/>
      <c r="BQ178" s="542"/>
      <c r="BR178" s="543"/>
      <c r="BS178" s="543"/>
      <c r="BT178" s="543"/>
      <c r="BU178" s="543"/>
      <c r="BV178" s="543"/>
      <c r="BW178" s="543"/>
      <c r="BX178" s="543"/>
      <c r="BY178" s="544"/>
      <c r="BZ178" s="540" t="s">
        <v>462</v>
      </c>
      <c r="CA178" s="471"/>
      <c r="CB178" s="541"/>
      <c r="CE178" s="13"/>
      <c r="CF178" s="487" t="s">
        <v>466</v>
      </c>
      <c r="CG178" s="488"/>
      <c r="CH178" s="488"/>
      <c r="CI178" s="488"/>
      <c r="CJ178" s="488"/>
      <c r="CK178" s="488"/>
      <c r="CL178" s="488"/>
      <c r="CM178" s="470" t="s">
        <v>463</v>
      </c>
      <c r="CN178" s="471"/>
      <c r="CO178" s="471"/>
      <c r="CP178" s="471"/>
      <c r="CQ178" s="471"/>
      <c r="CR178" s="472"/>
      <c r="CS178" s="542">
        <v>1</v>
      </c>
      <c r="CT178" s="543"/>
      <c r="CU178" s="543"/>
      <c r="CV178" s="543"/>
      <c r="CW178" s="543"/>
      <c r="CX178" s="543"/>
      <c r="CY178" s="543"/>
      <c r="CZ178" s="543"/>
      <c r="DA178" s="544"/>
      <c r="DB178" s="540" t="s">
        <v>462</v>
      </c>
      <c r="DC178" s="471"/>
      <c r="DD178" s="541"/>
      <c r="DE178" s="470" t="s">
        <v>463</v>
      </c>
      <c r="DF178" s="471"/>
      <c r="DG178" s="471"/>
      <c r="DH178" s="471"/>
      <c r="DI178" s="471"/>
      <c r="DJ178" s="472"/>
      <c r="DK178" s="542">
        <v>1</v>
      </c>
      <c r="DL178" s="543"/>
      <c r="DM178" s="543"/>
      <c r="DN178" s="543"/>
      <c r="DO178" s="543"/>
      <c r="DP178" s="543"/>
      <c r="DQ178" s="543"/>
      <c r="DR178" s="543"/>
      <c r="DS178" s="544"/>
      <c r="DT178" s="540" t="s">
        <v>462</v>
      </c>
      <c r="DU178" s="471"/>
      <c r="DV178" s="541"/>
      <c r="DW178" s="470" t="s">
        <v>463</v>
      </c>
      <c r="DX178" s="471"/>
      <c r="DY178" s="471"/>
      <c r="DZ178" s="471"/>
      <c r="EA178" s="471"/>
      <c r="EB178" s="472"/>
      <c r="EC178" s="542">
        <v>15</v>
      </c>
      <c r="ED178" s="543"/>
      <c r="EE178" s="543"/>
      <c r="EF178" s="543"/>
      <c r="EG178" s="543"/>
      <c r="EH178" s="543"/>
      <c r="EI178" s="543"/>
      <c r="EJ178" s="543"/>
      <c r="EK178" s="544"/>
      <c r="EL178" s="540" t="s">
        <v>462</v>
      </c>
      <c r="EM178" s="471"/>
      <c r="EN178" s="541"/>
      <c r="EO178" s="470" t="s">
        <v>463</v>
      </c>
      <c r="EP178" s="471"/>
      <c r="EQ178" s="471"/>
      <c r="ER178" s="471"/>
      <c r="ES178" s="471"/>
      <c r="ET178" s="472"/>
      <c r="EU178" s="542">
        <v>2</v>
      </c>
      <c r="EV178" s="543"/>
      <c r="EW178" s="543"/>
      <c r="EX178" s="543"/>
      <c r="EY178" s="543"/>
      <c r="EZ178" s="543"/>
      <c r="FA178" s="543"/>
      <c r="FB178" s="543"/>
      <c r="FC178" s="544"/>
      <c r="FD178" s="540" t="s">
        <v>462</v>
      </c>
      <c r="FE178" s="471"/>
      <c r="FF178" s="541"/>
    </row>
    <row r="179" spans="1:162" s="15" customFormat="1" ht="19.149999999999999" customHeight="1" x14ac:dyDescent="0.4">
      <c r="A179" s="13"/>
      <c r="B179" s="489"/>
      <c r="C179" s="490"/>
      <c r="D179" s="490"/>
      <c r="E179" s="490"/>
      <c r="F179" s="490"/>
      <c r="G179" s="490"/>
      <c r="H179" s="490"/>
      <c r="I179" s="434"/>
      <c r="J179" s="435"/>
      <c r="K179" s="435"/>
      <c r="L179" s="435"/>
      <c r="M179" s="435"/>
      <c r="N179" s="435"/>
      <c r="O179" s="435"/>
      <c r="P179" s="435"/>
      <c r="Q179" s="435"/>
      <c r="R179" s="435"/>
      <c r="S179" s="435"/>
      <c r="T179" s="435"/>
      <c r="U179" s="435"/>
      <c r="V179" s="435"/>
      <c r="W179" s="435"/>
      <c r="X179" s="435"/>
      <c r="Y179" s="435"/>
      <c r="Z179" s="436"/>
      <c r="AA179" s="434"/>
      <c r="AB179" s="435"/>
      <c r="AC179" s="435"/>
      <c r="AD179" s="435"/>
      <c r="AE179" s="435"/>
      <c r="AF179" s="435"/>
      <c r="AG179" s="435"/>
      <c r="AH179" s="435"/>
      <c r="AI179" s="435"/>
      <c r="AJ179" s="435"/>
      <c r="AK179" s="435"/>
      <c r="AL179" s="435"/>
      <c r="AM179" s="435"/>
      <c r="AN179" s="435"/>
      <c r="AO179" s="435"/>
      <c r="AP179" s="435"/>
      <c r="AQ179" s="435"/>
      <c r="AR179" s="436"/>
      <c r="AS179" s="434"/>
      <c r="AT179" s="435"/>
      <c r="AU179" s="435"/>
      <c r="AV179" s="435"/>
      <c r="AW179" s="435"/>
      <c r="AX179" s="435"/>
      <c r="AY179" s="435"/>
      <c r="AZ179" s="435"/>
      <c r="BA179" s="435"/>
      <c r="BB179" s="435"/>
      <c r="BC179" s="435"/>
      <c r="BD179" s="435"/>
      <c r="BE179" s="435"/>
      <c r="BF179" s="435"/>
      <c r="BG179" s="435"/>
      <c r="BH179" s="435"/>
      <c r="BI179" s="435"/>
      <c r="BJ179" s="436"/>
      <c r="BK179" s="434"/>
      <c r="BL179" s="435"/>
      <c r="BM179" s="435"/>
      <c r="BN179" s="435"/>
      <c r="BO179" s="435"/>
      <c r="BP179" s="435"/>
      <c r="BQ179" s="435"/>
      <c r="BR179" s="435"/>
      <c r="BS179" s="435"/>
      <c r="BT179" s="435"/>
      <c r="BU179" s="435"/>
      <c r="BV179" s="435"/>
      <c r="BW179" s="435"/>
      <c r="BX179" s="435"/>
      <c r="BY179" s="435"/>
      <c r="BZ179" s="435"/>
      <c r="CA179" s="435"/>
      <c r="CB179" s="436"/>
      <c r="CE179" s="13"/>
      <c r="CF179" s="489"/>
      <c r="CG179" s="490"/>
      <c r="CH179" s="490"/>
      <c r="CI179" s="490"/>
      <c r="CJ179" s="490"/>
      <c r="CK179" s="490"/>
      <c r="CL179" s="490"/>
      <c r="CM179" s="434" t="s">
        <v>40</v>
      </c>
      <c r="CN179" s="435"/>
      <c r="CO179" s="435"/>
      <c r="CP179" s="435"/>
      <c r="CQ179" s="435"/>
      <c r="CR179" s="435"/>
      <c r="CS179" s="435"/>
      <c r="CT179" s="435"/>
      <c r="CU179" s="435"/>
      <c r="CV179" s="435"/>
      <c r="CW179" s="435"/>
      <c r="CX179" s="435"/>
      <c r="CY179" s="435"/>
      <c r="CZ179" s="435"/>
      <c r="DA179" s="435"/>
      <c r="DB179" s="435"/>
      <c r="DC179" s="435"/>
      <c r="DD179" s="436"/>
      <c r="DE179" s="434" t="s">
        <v>176</v>
      </c>
      <c r="DF179" s="435"/>
      <c r="DG179" s="435"/>
      <c r="DH179" s="435"/>
      <c r="DI179" s="435"/>
      <c r="DJ179" s="435"/>
      <c r="DK179" s="435"/>
      <c r="DL179" s="435"/>
      <c r="DM179" s="435"/>
      <c r="DN179" s="435"/>
      <c r="DO179" s="435"/>
      <c r="DP179" s="435"/>
      <c r="DQ179" s="435"/>
      <c r="DR179" s="435"/>
      <c r="DS179" s="435"/>
      <c r="DT179" s="435"/>
      <c r="DU179" s="435"/>
      <c r="DV179" s="436"/>
      <c r="DW179" s="434" t="s">
        <v>171</v>
      </c>
      <c r="DX179" s="435"/>
      <c r="DY179" s="435"/>
      <c r="DZ179" s="435"/>
      <c r="EA179" s="435"/>
      <c r="EB179" s="435"/>
      <c r="EC179" s="435"/>
      <c r="ED179" s="435"/>
      <c r="EE179" s="435"/>
      <c r="EF179" s="435"/>
      <c r="EG179" s="435"/>
      <c r="EH179" s="435"/>
      <c r="EI179" s="435"/>
      <c r="EJ179" s="435"/>
      <c r="EK179" s="435"/>
      <c r="EL179" s="435"/>
      <c r="EM179" s="435"/>
      <c r="EN179" s="436"/>
      <c r="EO179" s="434" t="s">
        <v>161</v>
      </c>
      <c r="EP179" s="435"/>
      <c r="EQ179" s="435"/>
      <c r="ER179" s="435"/>
      <c r="ES179" s="435"/>
      <c r="ET179" s="435"/>
      <c r="EU179" s="435"/>
      <c r="EV179" s="435"/>
      <c r="EW179" s="435"/>
      <c r="EX179" s="435"/>
      <c r="EY179" s="435"/>
      <c r="EZ179" s="435"/>
      <c r="FA179" s="435"/>
      <c r="FB179" s="435"/>
      <c r="FC179" s="435"/>
      <c r="FD179" s="435"/>
      <c r="FE179" s="435"/>
      <c r="FF179" s="436"/>
    </row>
    <row r="180" spans="1:162" s="15" customFormat="1" ht="19.149999999999999" customHeight="1" x14ac:dyDescent="0.4">
      <c r="A180" s="13"/>
      <c r="B180" s="489"/>
      <c r="C180" s="490"/>
      <c r="D180" s="490"/>
      <c r="E180" s="490"/>
      <c r="F180" s="490"/>
      <c r="G180" s="490"/>
      <c r="H180" s="490"/>
      <c r="I180" s="437"/>
      <c r="J180" s="438"/>
      <c r="K180" s="438"/>
      <c r="L180" s="438"/>
      <c r="M180" s="438"/>
      <c r="N180" s="438"/>
      <c r="O180" s="438"/>
      <c r="P180" s="438"/>
      <c r="Q180" s="438"/>
      <c r="R180" s="438"/>
      <c r="S180" s="438"/>
      <c r="T180" s="438"/>
      <c r="U180" s="438"/>
      <c r="V180" s="438"/>
      <c r="W180" s="438"/>
      <c r="X180" s="438"/>
      <c r="Y180" s="438"/>
      <c r="Z180" s="439"/>
      <c r="AA180" s="437"/>
      <c r="AB180" s="438"/>
      <c r="AC180" s="438"/>
      <c r="AD180" s="438"/>
      <c r="AE180" s="438"/>
      <c r="AF180" s="438"/>
      <c r="AG180" s="438"/>
      <c r="AH180" s="438"/>
      <c r="AI180" s="438"/>
      <c r="AJ180" s="438"/>
      <c r="AK180" s="438"/>
      <c r="AL180" s="438"/>
      <c r="AM180" s="438"/>
      <c r="AN180" s="438"/>
      <c r="AO180" s="438"/>
      <c r="AP180" s="438"/>
      <c r="AQ180" s="438"/>
      <c r="AR180" s="439"/>
      <c r="AS180" s="437"/>
      <c r="AT180" s="438"/>
      <c r="AU180" s="438"/>
      <c r="AV180" s="438"/>
      <c r="AW180" s="438"/>
      <c r="AX180" s="438"/>
      <c r="AY180" s="438"/>
      <c r="AZ180" s="438"/>
      <c r="BA180" s="438"/>
      <c r="BB180" s="438"/>
      <c r="BC180" s="438"/>
      <c r="BD180" s="438"/>
      <c r="BE180" s="438"/>
      <c r="BF180" s="438"/>
      <c r="BG180" s="438"/>
      <c r="BH180" s="438"/>
      <c r="BI180" s="438"/>
      <c r="BJ180" s="439"/>
      <c r="BK180" s="437"/>
      <c r="BL180" s="438"/>
      <c r="BM180" s="438"/>
      <c r="BN180" s="438"/>
      <c r="BO180" s="438"/>
      <c r="BP180" s="438"/>
      <c r="BQ180" s="438"/>
      <c r="BR180" s="438"/>
      <c r="BS180" s="438"/>
      <c r="BT180" s="438"/>
      <c r="BU180" s="438"/>
      <c r="BV180" s="438"/>
      <c r="BW180" s="438"/>
      <c r="BX180" s="438"/>
      <c r="BY180" s="438"/>
      <c r="BZ180" s="438"/>
      <c r="CA180" s="438"/>
      <c r="CB180" s="439"/>
      <c r="CE180" s="13"/>
      <c r="CF180" s="489"/>
      <c r="CG180" s="490"/>
      <c r="CH180" s="490"/>
      <c r="CI180" s="490"/>
      <c r="CJ180" s="490"/>
      <c r="CK180" s="490"/>
      <c r="CL180" s="490"/>
      <c r="CM180" s="437"/>
      <c r="CN180" s="438"/>
      <c r="CO180" s="438"/>
      <c r="CP180" s="438"/>
      <c r="CQ180" s="438"/>
      <c r="CR180" s="438"/>
      <c r="CS180" s="438"/>
      <c r="CT180" s="438"/>
      <c r="CU180" s="438"/>
      <c r="CV180" s="438"/>
      <c r="CW180" s="438"/>
      <c r="CX180" s="438"/>
      <c r="CY180" s="438"/>
      <c r="CZ180" s="438"/>
      <c r="DA180" s="438"/>
      <c r="DB180" s="438"/>
      <c r="DC180" s="438"/>
      <c r="DD180" s="439"/>
      <c r="DE180" s="437"/>
      <c r="DF180" s="438"/>
      <c r="DG180" s="438"/>
      <c r="DH180" s="438"/>
      <c r="DI180" s="438"/>
      <c r="DJ180" s="438"/>
      <c r="DK180" s="438"/>
      <c r="DL180" s="438"/>
      <c r="DM180" s="438"/>
      <c r="DN180" s="438"/>
      <c r="DO180" s="438"/>
      <c r="DP180" s="438"/>
      <c r="DQ180" s="438"/>
      <c r="DR180" s="438"/>
      <c r="DS180" s="438"/>
      <c r="DT180" s="438"/>
      <c r="DU180" s="438"/>
      <c r="DV180" s="439"/>
      <c r="DW180" s="437"/>
      <c r="DX180" s="438"/>
      <c r="DY180" s="438"/>
      <c r="DZ180" s="438"/>
      <c r="EA180" s="438"/>
      <c r="EB180" s="438"/>
      <c r="EC180" s="438"/>
      <c r="ED180" s="438"/>
      <c r="EE180" s="438"/>
      <c r="EF180" s="438"/>
      <c r="EG180" s="438"/>
      <c r="EH180" s="438"/>
      <c r="EI180" s="438"/>
      <c r="EJ180" s="438"/>
      <c r="EK180" s="438"/>
      <c r="EL180" s="438"/>
      <c r="EM180" s="438"/>
      <c r="EN180" s="439"/>
      <c r="EO180" s="437"/>
      <c r="EP180" s="438"/>
      <c r="EQ180" s="438"/>
      <c r="ER180" s="438"/>
      <c r="ES180" s="438"/>
      <c r="ET180" s="438"/>
      <c r="EU180" s="438"/>
      <c r="EV180" s="438"/>
      <c r="EW180" s="438"/>
      <c r="EX180" s="438"/>
      <c r="EY180" s="438"/>
      <c r="EZ180" s="438"/>
      <c r="FA180" s="438"/>
      <c r="FB180" s="438"/>
      <c r="FC180" s="438"/>
      <c r="FD180" s="438"/>
      <c r="FE180" s="438"/>
      <c r="FF180" s="439"/>
    </row>
    <row r="181" spans="1:162" s="15" customFormat="1" ht="19.149999999999999" customHeight="1" x14ac:dyDescent="0.4">
      <c r="A181" s="13"/>
      <c r="B181" s="489"/>
      <c r="C181" s="490"/>
      <c r="D181" s="490"/>
      <c r="E181" s="490"/>
      <c r="F181" s="490"/>
      <c r="G181" s="490"/>
      <c r="H181" s="490"/>
      <c r="I181" s="434"/>
      <c r="J181" s="435"/>
      <c r="K181" s="435"/>
      <c r="L181" s="435"/>
      <c r="M181" s="435"/>
      <c r="N181" s="435"/>
      <c r="O181" s="435"/>
      <c r="P181" s="435"/>
      <c r="Q181" s="435"/>
      <c r="R181" s="435"/>
      <c r="S181" s="435"/>
      <c r="T181" s="435"/>
      <c r="U181" s="435"/>
      <c r="V181" s="435"/>
      <c r="W181" s="435"/>
      <c r="X181" s="435"/>
      <c r="Y181" s="435"/>
      <c r="Z181" s="436"/>
      <c r="AA181" s="434"/>
      <c r="AB181" s="435"/>
      <c r="AC181" s="435"/>
      <c r="AD181" s="435"/>
      <c r="AE181" s="435"/>
      <c r="AF181" s="435"/>
      <c r="AG181" s="435"/>
      <c r="AH181" s="435"/>
      <c r="AI181" s="435"/>
      <c r="AJ181" s="435"/>
      <c r="AK181" s="435"/>
      <c r="AL181" s="435"/>
      <c r="AM181" s="435"/>
      <c r="AN181" s="435"/>
      <c r="AO181" s="435"/>
      <c r="AP181" s="435"/>
      <c r="AQ181" s="435"/>
      <c r="AR181" s="436"/>
      <c r="AS181" s="434"/>
      <c r="AT181" s="435"/>
      <c r="AU181" s="435"/>
      <c r="AV181" s="435"/>
      <c r="AW181" s="435"/>
      <c r="AX181" s="435"/>
      <c r="AY181" s="435"/>
      <c r="AZ181" s="435"/>
      <c r="BA181" s="435"/>
      <c r="BB181" s="435"/>
      <c r="BC181" s="435"/>
      <c r="BD181" s="435"/>
      <c r="BE181" s="435"/>
      <c r="BF181" s="435"/>
      <c r="BG181" s="435"/>
      <c r="BH181" s="435"/>
      <c r="BI181" s="435"/>
      <c r="BJ181" s="436"/>
      <c r="BK181" s="434"/>
      <c r="BL181" s="435"/>
      <c r="BM181" s="435"/>
      <c r="BN181" s="435"/>
      <c r="BO181" s="435"/>
      <c r="BP181" s="435"/>
      <c r="BQ181" s="435"/>
      <c r="BR181" s="435"/>
      <c r="BS181" s="435"/>
      <c r="BT181" s="435"/>
      <c r="BU181" s="435"/>
      <c r="BV181" s="435"/>
      <c r="BW181" s="435"/>
      <c r="BX181" s="435"/>
      <c r="BY181" s="435"/>
      <c r="BZ181" s="435"/>
      <c r="CA181" s="435"/>
      <c r="CB181" s="436"/>
      <c r="CE181" s="13"/>
      <c r="CF181" s="489"/>
      <c r="CG181" s="490"/>
      <c r="CH181" s="490"/>
      <c r="CI181" s="490"/>
      <c r="CJ181" s="490"/>
      <c r="CK181" s="490"/>
      <c r="CL181" s="490"/>
      <c r="CM181" s="434" t="s">
        <v>465</v>
      </c>
      <c r="CN181" s="435"/>
      <c r="CO181" s="435"/>
      <c r="CP181" s="435"/>
      <c r="CQ181" s="435"/>
      <c r="CR181" s="435"/>
      <c r="CS181" s="435"/>
      <c r="CT181" s="435"/>
      <c r="CU181" s="435"/>
      <c r="CV181" s="435"/>
      <c r="CW181" s="435"/>
      <c r="CX181" s="435"/>
      <c r="CY181" s="435"/>
      <c r="CZ181" s="435"/>
      <c r="DA181" s="435"/>
      <c r="DB181" s="435"/>
      <c r="DC181" s="435"/>
      <c r="DD181" s="436"/>
      <c r="DE181" s="434" t="s">
        <v>637</v>
      </c>
      <c r="DF181" s="435"/>
      <c r="DG181" s="435"/>
      <c r="DH181" s="435"/>
      <c r="DI181" s="435"/>
      <c r="DJ181" s="435"/>
      <c r="DK181" s="435"/>
      <c r="DL181" s="435"/>
      <c r="DM181" s="435"/>
      <c r="DN181" s="435"/>
      <c r="DO181" s="435"/>
      <c r="DP181" s="435"/>
      <c r="DQ181" s="435"/>
      <c r="DR181" s="435"/>
      <c r="DS181" s="435"/>
      <c r="DT181" s="435"/>
      <c r="DU181" s="435"/>
      <c r="DV181" s="436"/>
      <c r="DW181" s="434"/>
      <c r="DX181" s="435"/>
      <c r="DY181" s="435"/>
      <c r="DZ181" s="435"/>
      <c r="EA181" s="435"/>
      <c r="EB181" s="435"/>
      <c r="EC181" s="435"/>
      <c r="ED181" s="435"/>
      <c r="EE181" s="435"/>
      <c r="EF181" s="435"/>
      <c r="EG181" s="435"/>
      <c r="EH181" s="435"/>
      <c r="EI181" s="435"/>
      <c r="EJ181" s="435"/>
      <c r="EK181" s="435"/>
      <c r="EL181" s="435"/>
      <c r="EM181" s="435"/>
      <c r="EN181" s="436"/>
      <c r="EO181" s="434" t="s">
        <v>160</v>
      </c>
      <c r="EP181" s="435"/>
      <c r="EQ181" s="435"/>
      <c r="ER181" s="435"/>
      <c r="ES181" s="435"/>
      <c r="ET181" s="435"/>
      <c r="EU181" s="435"/>
      <c r="EV181" s="435"/>
      <c r="EW181" s="435"/>
      <c r="EX181" s="435"/>
      <c r="EY181" s="435"/>
      <c r="EZ181" s="435"/>
      <c r="FA181" s="435"/>
      <c r="FB181" s="435"/>
      <c r="FC181" s="435"/>
      <c r="FD181" s="435"/>
      <c r="FE181" s="435"/>
      <c r="FF181" s="436"/>
    </row>
    <row r="182" spans="1:162" s="15" customFormat="1" ht="19.149999999999999" customHeight="1" x14ac:dyDescent="0.4">
      <c r="A182" s="13"/>
      <c r="B182" s="489"/>
      <c r="C182" s="490"/>
      <c r="D182" s="490"/>
      <c r="E182" s="490"/>
      <c r="F182" s="490"/>
      <c r="G182" s="490"/>
      <c r="H182" s="490"/>
      <c r="I182" s="437"/>
      <c r="J182" s="438"/>
      <c r="K182" s="438"/>
      <c r="L182" s="438"/>
      <c r="M182" s="438"/>
      <c r="N182" s="438"/>
      <c r="O182" s="438"/>
      <c r="P182" s="438"/>
      <c r="Q182" s="438"/>
      <c r="R182" s="438"/>
      <c r="S182" s="438"/>
      <c r="T182" s="438"/>
      <c r="U182" s="438"/>
      <c r="V182" s="438"/>
      <c r="W182" s="438"/>
      <c r="X182" s="438"/>
      <c r="Y182" s="438"/>
      <c r="Z182" s="439"/>
      <c r="AA182" s="437"/>
      <c r="AB182" s="438"/>
      <c r="AC182" s="438"/>
      <c r="AD182" s="438"/>
      <c r="AE182" s="438"/>
      <c r="AF182" s="438"/>
      <c r="AG182" s="438"/>
      <c r="AH182" s="438"/>
      <c r="AI182" s="438"/>
      <c r="AJ182" s="438"/>
      <c r="AK182" s="438"/>
      <c r="AL182" s="438"/>
      <c r="AM182" s="438"/>
      <c r="AN182" s="438"/>
      <c r="AO182" s="438"/>
      <c r="AP182" s="438"/>
      <c r="AQ182" s="438"/>
      <c r="AR182" s="439"/>
      <c r="AS182" s="437"/>
      <c r="AT182" s="438"/>
      <c r="AU182" s="438"/>
      <c r="AV182" s="438"/>
      <c r="AW182" s="438"/>
      <c r="AX182" s="438"/>
      <c r="AY182" s="438"/>
      <c r="AZ182" s="438"/>
      <c r="BA182" s="438"/>
      <c r="BB182" s="438"/>
      <c r="BC182" s="438"/>
      <c r="BD182" s="438"/>
      <c r="BE182" s="438"/>
      <c r="BF182" s="438"/>
      <c r="BG182" s="438"/>
      <c r="BH182" s="438"/>
      <c r="BI182" s="438"/>
      <c r="BJ182" s="439"/>
      <c r="BK182" s="437"/>
      <c r="BL182" s="438"/>
      <c r="BM182" s="438"/>
      <c r="BN182" s="438"/>
      <c r="BO182" s="438"/>
      <c r="BP182" s="438"/>
      <c r="BQ182" s="438"/>
      <c r="BR182" s="438"/>
      <c r="BS182" s="438"/>
      <c r="BT182" s="438"/>
      <c r="BU182" s="438"/>
      <c r="BV182" s="438"/>
      <c r="BW182" s="438"/>
      <c r="BX182" s="438"/>
      <c r="BY182" s="438"/>
      <c r="BZ182" s="438"/>
      <c r="CA182" s="438"/>
      <c r="CB182" s="439"/>
      <c r="CE182" s="13"/>
      <c r="CF182" s="489"/>
      <c r="CG182" s="490"/>
      <c r="CH182" s="490"/>
      <c r="CI182" s="490"/>
      <c r="CJ182" s="490"/>
      <c r="CK182" s="490"/>
      <c r="CL182" s="490"/>
      <c r="CM182" s="437"/>
      <c r="CN182" s="438"/>
      <c r="CO182" s="438"/>
      <c r="CP182" s="438"/>
      <c r="CQ182" s="438"/>
      <c r="CR182" s="438"/>
      <c r="CS182" s="438"/>
      <c r="CT182" s="438"/>
      <c r="CU182" s="438"/>
      <c r="CV182" s="438"/>
      <c r="CW182" s="438"/>
      <c r="CX182" s="438"/>
      <c r="CY182" s="438"/>
      <c r="CZ182" s="438"/>
      <c r="DA182" s="438"/>
      <c r="DB182" s="438"/>
      <c r="DC182" s="438"/>
      <c r="DD182" s="439"/>
      <c r="DE182" s="437"/>
      <c r="DF182" s="438"/>
      <c r="DG182" s="438"/>
      <c r="DH182" s="438"/>
      <c r="DI182" s="438"/>
      <c r="DJ182" s="438"/>
      <c r="DK182" s="438"/>
      <c r="DL182" s="438"/>
      <c r="DM182" s="438"/>
      <c r="DN182" s="438"/>
      <c r="DO182" s="438"/>
      <c r="DP182" s="438"/>
      <c r="DQ182" s="438"/>
      <c r="DR182" s="438"/>
      <c r="DS182" s="438"/>
      <c r="DT182" s="438"/>
      <c r="DU182" s="438"/>
      <c r="DV182" s="439"/>
      <c r="DW182" s="437"/>
      <c r="DX182" s="438"/>
      <c r="DY182" s="438"/>
      <c r="DZ182" s="438"/>
      <c r="EA182" s="438"/>
      <c r="EB182" s="438"/>
      <c r="EC182" s="438"/>
      <c r="ED182" s="438"/>
      <c r="EE182" s="438"/>
      <c r="EF182" s="438"/>
      <c r="EG182" s="438"/>
      <c r="EH182" s="438"/>
      <c r="EI182" s="438"/>
      <c r="EJ182" s="438"/>
      <c r="EK182" s="438"/>
      <c r="EL182" s="438"/>
      <c r="EM182" s="438"/>
      <c r="EN182" s="439"/>
      <c r="EO182" s="437"/>
      <c r="EP182" s="438"/>
      <c r="EQ182" s="438"/>
      <c r="ER182" s="438"/>
      <c r="ES182" s="438"/>
      <c r="ET182" s="438"/>
      <c r="EU182" s="438"/>
      <c r="EV182" s="438"/>
      <c r="EW182" s="438"/>
      <c r="EX182" s="438"/>
      <c r="EY182" s="438"/>
      <c r="EZ182" s="438"/>
      <c r="FA182" s="438"/>
      <c r="FB182" s="438"/>
      <c r="FC182" s="438"/>
      <c r="FD182" s="438"/>
      <c r="FE182" s="438"/>
      <c r="FF182" s="439"/>
    </row>
    <row r="183" spans="1:162" s="15" customFormat="1" ht="19.149999999999999" customHeight="1" x14ac:dyDescent="0.4">
      <c r="A183" s="13"/>
      <c r="B183" s="489"/>
      <c r="C183" s="490"/>
      <c r="D183" s="490"/>
      <c r="E183" s="490"/>
      <c r="F183" s="490"/>
      <c r="G183" s="490"/>
      <c r="H183" s="490"/>
      <c r="I183" s="434"/>
      <c r="J183" s="435"/>
      <c r="K183" s="435"/>
      <c r="L183" s="435"/>
      <c r="M183" s="435"/>
      <c r="N183" s="435"/>
      <c r="O183" s="435"/>
      <c r="P183" s="435"/>
      <c r="Q183" s="435"/>
      <c r="R183" s="435"/>
      <c r="S183" s="435"/>
      <c r="T183" s="435"/>
      <c r="U183" s="435"/>
      <c r="V183" s="435"/>
      <c r="W183" s="435"/>
      <c r="X183" s="435"/>
      <c r="Y183" s="435"/>
      <c r="Z183" s="436"/>
      <c r="AA183" s="434"/>
      <c r="AB183" s="435"/>
      <c r="AC183" s="435"/>
      <c r="AD183" s="435"/>
      <c r="AE183" s="435"/>
      <c r="AF183" s="435"/>
      <c r="AG183" s="435"/>
      <c r="AH183" s="435"/>
      <c r="AI183" s="435"/>
      <c r="AJ183" s="435"/>
      <c r="AK183" s="435"/>
      <c r="AL183" s="435"/>
      <c r="AM183" s="435"/>
      <c r="AN183" s="435"/>
      <c r="AO183" s="435"/>
      <c r="AP183" s="435"/>
      <c r="AQ183" s="435"/>
      <c r="AR183" s="436"/>
      <c r="AS183" s="434"/>
      <c r="AT183" s="435"/>
      <c r="AU183" s="435"/>
      <c r="AV183" s="435"/>
      <c r="AW183" s="435"/>
      <c r="AX183" s="435"/>
      <c r="AY183" s="435"/>
      <c r="AZ183" s="435"/>
      <c r="BA183" s="435"/>
      <c r="BB183" s="435"/>
      <c r="BC183" s="435"/>
      <c r="BD183" s="435"/>
      <c r="BE183" s="435"/>
      <c r="BF183" s="435"/>
      <c r="BG183" s="435"/>
      <c r="BH183" s="435"/>
      <c r="BI183" s="435"/>
      <c r="BJ183" s="436"/>
      <c r="BK183" s="434"/>
      <c r="BL183" s="435"/>
      <c r="BM183" s="435"/>
      <c r="BN183" s="435"/>
      <c r="BO183" s="435"/>
      <c r="BP183" s="435"/>
      <c r="BQ183" s="435"/>
      <c r="BR183" s="435"/>
      <c r="BS183" s="435"/>
      <c r="BT183" s="435"/>
      <c r="BU183" s="435"/>
      <c r="BV183" s="435"/>
      <c r="BW183" s="435"/>
      <c r="BX183" s="435"/>
      <c r="BY183" s="435"/>
      <c r="BZ183" s="435"/>
      <c r="CA183" s="435"/>
      <c r="CB183" s="436"/>
      <c r="CE183" s="13"/>
      <c r="CF183" s="489"/>
      <c r="CG183" s="490"/>
      <c r="CH183" s="490"/>
      <c r="CI183" s="490"/>
      <c r="CJ183" s="490"/>
      <c r="CK183" s="490"/>
      <c r="CL183" s="490"/>
      <c r="CM183" s="434"/>
      <c r="CN183" s="435"/>
      <c r="CO183" s="435"/>
      <c r="CP183" s="435"/>
      <c r="CQ183" s="435"/>
      <c r="CR183" s="435"/>
      <c r="CS183" s="435"/>
      <c r="CT183" s="435"/>
      <c r="CU183" s="435"/>
      <c r="CV183" s="435"/>
      <c r="CW183" s="435"/>
      <c r="CX183" s="435"/>
      <c r="CY183" s="435"/>
      <c r="CZ183" s="435"/>
      <c r="DA183" s="435"/>
      <c r="DB183" s="435"/>
      <c r="DC183" s="435"/>
      <c r="DD183" s="436"/>
      <c r="DE183" s="434" t="s">
        <v>39</v>
      </c>
      <c r="DF183" s="435"/>
      <c r="DG183" s="435"/>
      <c r="DH183" s="435"/>
      <c r="DI183" s="435"/>
      <c r="DJ183" s="435"/>
      <c r="DK183" s="435"/>
      <c r="DL183" s="435"/>
      <c r="DM183" s="435"/>
      <c r="DN183" s="435"/>
      <c r="DO183" s="435"/>
      <c r="DP183" s="435"/>
      <c r="DQ183" s="435"/>
      <c r="DR183" s="435"/>
      <c r="DS183" s="435"/>
      <c r="DT183" s="435"/>
      <c r="DU183" s="435"/>
      <c r="DV183" s="436"/>
      <c r="DW183" s="434"/>
      <c r="DX183" s="435"/>
      <c r="DY183" s="435"/>
      <c r="DZ183" s="435"/>
      <c r="EA183" s="435"/>
      <c r="EB183" s="435"/>
      <c r="EC183" s="435"/>
      <c r="ED183" s="435"/>
      <c r="EE183" s="435"/>
      <c r="EF183" s="435"/>
      <c r="EG183" s="435"/>
      <c r="EH183" s="435"/>
      <c r="EI183" s="435"/>
      <c r="EJ183" s="435"/>
      <c r="EK183" s="435"/>
      <c r="EL183" s="435"/>
      <c r="EM183" s="435"/>
      <c r="EN183" s="436"/>
      <c r="EO183" s="434" t="s">
        <v>158</v>
      </c>
      <c r="EP183" s="435"/>
      <c r="EQ183" s="435"/>
      <c r="ER183" s="435"/>
      <c r="ES183" s="435"/>
      <c r="ET183" s="435"/>
      <c r="EU183" s="435"/>
      <c r="EV183" s="435"/>
      <c r="EW183" s="435"/>
      <c r="EX183" s="435"/>
      <c r="EY183" s="435"/>
      <c r="EZ183" s="435"/>
      <c r="FA183" s="435"/>
      <c r="FB183" s="435"/>
      <c r="FC183" s="435"/>
      <c r="FD183" s="435"/>
      <c r="FE183" s="435"/>
      <c r="FF183" s="436"/>
    </row>
    <row r="184" spans="1:162" s="15" customFormat="1" ht="19.149999999999999" customHeight="1" thickBot="1" x14ac:dyDescent="0.45">
      <c r="A184" s="13"/>
      <c r="B184" s="491"/>
      <c r="C184" s="492"/>
      <c r="D184" s="492"/>
      <c r="E184" s="492"/>
      <c r="F184" s="492"/>
      <c r="G184" s="492"/>
      <c r="H184" s="492"/>
      <c r="I184" s="545"/>
      <c r="J184" s="546"/>
      <c r="K184" s="546"/>
      <c r="L184" s="546"/>
      <c r="M184" s="546"/>
      <c r="N184" s="546"/>
      <c r="O184" s="546"/>
      <c r="P184" s="546"/>
      <c r="Q184" s="546"/>
      <c r="R184" s="546"/>
      <c r="S184" s="546"/>
      <c r="T184" s="546"/>
      <c r="U184" s="546"/>
      <c r="V184" s="546"/>
      <c r="W184" s="546"/>
      <c r="X184" s="546"/>
      <c r="Y184" s="546"/>
      <c r="Z184" s="547"/>
      <c r="AA184" s="545"/>
      <c r="AB184" s="546"/>
      <c r="AC184" s="546"/>
      <c r="AD184" s="546"/>
      <c r="AE184" s="546"/>
      <c r="AF184" s="546"/>
      <c r="AG184" s="546"/>
      <c r="AH184" s="546"/>
      <c r="AI184" s="546"/>
      <c r="AJ184" s="546"/>
      <c r="AK184" s="546"/>
      <c r="AL184" s="546"/>
      <c r="AM184" s="546"/>
      <c r="AN184" s="546"/>
      <c r="AO184" s="546"/>
      <c r="AP184" s="546"/>
      <c r="AQ184" s="546"/>
      <c r="AR184" s="547"/>
      <c r="AS184" s="545"/>
      <c r="AT184" s="546"/>
      <c r="AU184" s="546"/>
      <c r="AV184" s="546"/>
      <c r="AW184" s="546"/>
      <c r="AX184" s="546"/>
      <c r="AY184" s="546"/>
      <c r="AZ184" s="546"/>
      <c r="BA184" s="546"/>
      <c r="BB184" s="546"/>
      <c r="BC184" s="546"/>
      <c r="BD184" s="546"/>
      <c r="BE184" s="546"/>
      <c r="BF184" s="546"/>
      <c r="BG184" s="546"/>
      <c r="BH184" s="546"/>
      <c r="BI184" s="546"/>
      <c r="BJ184" s="547"/>
      <c r="BK184" s="545"/>
      <c r="BL184" s="546"/>
      <c r="BM184" s="546"/>
      <c r="BN184" s="546"/>
      <c r="BO184" s="546"/>
      <c r="BP184" s="546"/>
      <c r="BQ184" s="546"/>
      <c r="BR184" s="546"/>
      <c r="BS184" s="546"/>
      <c r="BT184" s="546"/>
      <c r="BU184" s="546"/>
      <c r="BV184" s="546"/>
      <c r="BW184" s="546"/>
      <c r="BX184" s="546"/>
      <c r="BY184" s="546"/>
      <c r="BZ184" s="546"/>
      <c r="CA184" s="546"/>
      <c r="CB184" s="547"/>
      <c r="CE184" s="13"/>
      <c r="CF184" s="491"/>
      <c r="CG184" s="492"/>
      <c r="CH184" s="492"/>
      <c r="CI184" s="492"/>
      <c r="CJ184" s="492"/>
      <c r="CK184" s="492"/>
      <c r="CL184" s="492"/>
      <c r="CM184" s="545"/>
      <c r="CN184" s="546"/>
      <c r="CO184" s="546"/>
      <c r="CP184" s="546"/>
      <c r="CQ184" s="546"/>
      <c r="CR184" s="546"/>
      <c r="CS184" s="546"/>
      <c r="CT184" s="546"/>
      <c r="CU184" s="546"/>
      <c r="CV184" s="546"/>
      <c r="CW184" s="546"/>
      <c r="CX184" s="546"/>
      <c r="CY184" s="546"/>
      <c r="CZ184" s="546"/>
      <c r="DA184" s="546"/>
      <c r="DB184" s="546"/>
      <c r="DC184" s="546"/>
      <c r="DD184" s="547"/>
      <c r="DE184" s="545"/>
      <c r="DF184" s="546"/>
      <c r="DG184" s="546"/>
      <c r="DH184" s="546"/>
      <c r="DI184" s="546"/>
      <c r="DJ184" s="546"/>
      <c r="DK184" s="546"/>
      <c r="DL184" s="546"/>
      <c r="DM184" s="546"/>
      <c r="DN184" s="546"/>
      <c r="DO184" s="546"/>
      <c r="DP184" s="546"/>
      <c r="DQ184" s="546"/>
      <c r="DR184" s="546"/>
      <c r="DS184" s="546"/>
      <c r="DT184" s="546"/>
      <c r="DU184" s="546"/>
      <c r="DV184" s="547"/>
      <c r="DW184" s="545"/>
      <c r="DX184" s="546"/>
      <c r="DY184" s="546"/>
      <c r="DZ184" s="546"/>
      <c r="EA184" s="546"/>
      <c r="EB184" s="546"/>
      <c r="EC184" s="546"/>
      <c r="ED184" s="546"/>
      <c r="EE184" s="546"/>
      <c r="EF184" s="546"/>
      <c r="EG184" s="546"/>
      <c r="EH184" s="546"/>
      <c r="EI184" s="546"/>
      <c r="EJ184" s="546"/>
      <c r="EK184" s="546"/>
      <c r="EL184" s="546"/>
      <c r="EM184" s="546"/>
      <c r="EN184" s="547"/>
      <c r="EO184" s="545"/>
      <c r="EP184" s="546"/>
      <c r="EQ184" s="546"/>
      <c r="ER184" s="546"/>
      <c r="ES184" s="546"/>
      <c r="ET184" s="546"/>
      <c r="EU184" s="546"/>
      <c r="EV184" s="546"/>
      <c r="EW184" s="546"/>
      <c r="EX184" s="546"/>
      <c r="EY184" s="546"/>
      <c r="EZ184" s="546"/>
      <c r="FA184" s="546"/>
      <c r="FB184" s="546"/>
      <c r="FC184" s="546"/>
      <c r="FD184" s="546"/>
      <c r="FE184" s="546"/>
      <c r="FF184" s="547"/>
    </row>
    <row r="185" spans="1:162" s="15" customFormat="1" ht="19.149999999999999" customHeight="1" x14ac:dyDescent="0.4">
      <c r="A185" s="13"/>
      <c r="B185" s="801" t="s">
        <v>464</v>
      </c>
      <c r="C185" s="802"/>
      <c r="D185" s="802"/>
      <c r="E185" s="802"/>
      <c r="F185" s="802"/>
      <c r="G185" s="802"/>
      <c r="H185" s="803"/>
      <c r="I185" s="470" t="s">
        <v>463</v>
      </c>
      <c r="J185" s="471"/>
      <c r="K185" s="471"/>
      <c r="L185" s="471"/>
      <c r="M185" s="471"/>
      <c r="N185" s="472"/>
      <c r="O185" s="542"/>
      <c r="P185" s="543"/>
      <c r="Q185" s="543"/>
      <c r="R185" s="543"/>
      <c r="S185" s="543"/>
      <c r="T185" s="543"/>
      <c r="U185" s="543"/>
      <c r="V185" s="543"/>
      <c r="W185" s="544"/>
      <c r="X185" s="540" t="s">
        <v>462</v>
      </c>
      <c r="Y185" s="471"/>
      <c r="Z185" s="541"/>
      <c r="AA185" s="470" t="s">
        <v>463</v>
      </c>
      <c r="AB185" s="471"/>
      <c r="AC185" s="471"/>
      <c r="AD185" s="471"/>
      <c r="AE185" s="471"/>
      <c r="AF185" s="472"/>
      <c r="AG185" s="542"/>
      <c r="AH185" s="543"/>
      <c r="AI185" s="543"/>
      <c r="AJ185" s="543"/>
      <c r="AK185" s="543"/>
      <c r="AL185" s="543"/>
      <c r="AM185" s="543"/>
      <c r="AN185" s="543"/>
      <c r="AO185" s="544"/>
      <c r="AP185" s="540" t="s">
        <v>462</v>
      </c>
      <c r="AQ185" s="471"/>
      <c r="AR185" s="541"/>
      <c r="AS185" s="470" t="s">
        <v>463</v>
      </c>
      <c r="AT185" s="471"/>
      <c r="AU185" s="471"/>
      <c r="AV185" s="471"/>
      <c r="AW185" s="471"/>
      <c r="AX185" s="472"/>
      <c r="AY185" s="542"/>
      <c r="AZ185" s="543"/>
      <c r="BA185" s="543"/>
      <c r="BB185" s="543"/>
      <c r="BC185" s="543"/>
      <c r="BD185" s="543"/>
      <c r="BE185" s="543"/>
      <c r="BF185" s="543"/>
      <c r="BG185" s="544"/>
      <c r="BH185" s="540" t="s">
        <v>462</v>
      </c>
      <c r="BI185" s="471"/>
      <c r="BJ185" s="541"/>
      <c r="BK185" s="470" t="s">
        <v>463</v>
      </c>
      <c r="BL185" s="471"/>
      <c r="BM185" s="471"/>
      <c r="BN185" s="471"/>
      <c r="BO185" s="471"/>
      <c r="BP185" s="472"/>
      <c r="BQ185" s="542"/>
      <c r="BR185" s="543"/>
      <c r="BS185" s="543"/>
      <c r="BT185" s="543"/>
      <c r="BU185" s="543"/>
      <c r="BV185" s="543"/>
      <c r="BW185" s="543"/>
      <c r="BX185" s="543"/>
      <c r="BY185" s="544"/>
      <c r="BZ185" s="540" t="s">
        <v>462</v>
      </c>
      <c r="CA185" s="471"/>
      <c r="CB185" s="541"/>
      <c r="CE185" s="13"/>
      <c r="CF185" s="801" t="s">
        <v>464</v>
      </c>
      <c r="CG185" s="802"/>
      <c r="CH185" s="802"/>
      <c r="CI185" s="802"/>
      <c r="CJ185" s="802"/>
      <c r="CK185" s="802"/>
      <c r="CL185" s="803"/>
      <c r="CM185" s="470" t="s">
        <v>463</v>
      </c>
      <c r="CN185" s="471"/>
      <c r="CO185" s="471"/>
      <c r="CP185" s="471"/>
      <c r="CQ185" s="471"/>
      <c r="CR185" s="472"/>
      <c r="CS185" s="542">
        <v>1</v>
      </c>
      <c r="CT185" s="543"/>
      <c r="CU185" s="543"/>
      <c r="CV185" s="543"/>
      <c r="CW185" s="543"/>
      <c r="CX185" s="543"/>
      <c r="CY185" s="543"/>
      <c r="CZ185" s="543"/>
      <c r="DA185" s="544"/>
      <c r="DB185" s="540" t="s">
        <v>462</v>
      </c>
      <c r="DC185" s="471"/>
      <c r="DD185" s="541"/>
      <c r="DE185" s="470" t="s">
        <v>463</v>
      </c>
      <c r="DF185" s="471"/>
      <c r="DG185" s="471"/>
      <c r="DH185" s="471"/>
      <c r="DI185" s="471"/>
      <c r="DJ185" s="472"/>
      <c r="DK185" s="542">
        <v>1</v>
      </c>
      <c r="DL185" s="543"/>
      <c r="DM185" s="543"/>
      <c r="DN185" s="543"/>
      <c r="DO185" s="543"/>
      <c r="DP185" s="543"/>
      <c r="DQ185" s="543"/>
      <c r="DR185" s="543"/>
      <c r="DS185" s="544"/>
      <c r="DT185" s="540" t="s">
        <v>462</v>
      </c>
      <c r="DU185" s="471"/>
      <c r="DV185" s="541"/>
      <c r="DW185" s="470" t="s">
        <v>463</v>
      </c>
      <c r="DX185" s="471"/>
      <c r="DY185" s="471"/>
      <c r="DZ185" s="471"/>
      <c r="EA185" s="471"/>
      <c r="EB185" s="472"/>
      <c r="EC185" s="542">
        <v>16</v>
      </c>
      <c r="ED185" s="543"/>
      <c r="EE185" s="543"/>
      <c r="EF185" s="543"/>
      <c r="EG185" s="543"/>
      <c r="EH185" s="543"/>
      <c r="EI185" s="543"/>
      <c r="EJ185" s="543"/>
      <c r="EK185" s="544"/>
      <c r="EL185" s="540" t="s">
        <v>462</v>
      </c>
      <c r="EM185" s="471"/>
      <c r="EN185" s="541"/>
      <c r="EO185" s="470" t="s">
        <v>463</v>
      </c>
      <c r="EP185" s="471"/>
      <c r="EQ185" s="471"/>
      <c r="ER185" s="471"/>
      <c r="ES185" s="471"/>
      <c r="ET185" s="472"/>
      <c r="EU185" s="542">
        <v>1</v>
      </c>
      <c r="EV185" s="543"/>
      <c r="EW185" s="543"/>
      <c r="EX185" s="543"/>
      <c r="EY185" s="543"/>
      <c r="EZ185" s="543"/>
      <c r="FA185" s="543"/>
      <c r="FB185" s="543"/>
      <c r="FC185" s="544"/>
      <c r="FD185" s="540" t="s">
        <v>462</v>
      </c>
      <c r="FE185" s="471"/>
      <c r="FF185" s="541"/>
    </row>
    <row r="186" spans="1:162" s="15" customFormat="1" ht="19.149999999999999" customHeight="1" x14ac:dyDescent="0.4">
      <c r="A186" s="13"/>
      <c r="B186" s="804"/>
      <c r="C186" s="805"/>
      <c r="D186" s="805"/>
      <c r="E186" s="805"/>
      <c r="F186" s="805"/>
      <c r="G186" s="805"/>
      <c r="H186" s="806"/>
      <c r="I186" s="434"/>
      <c r="J186" s="435"/>
      <c r="K186" s="435"/>
      <c r="L186" s="435"/>
      <c r="M186" s="435"/>
      <c r="N186" s="435"/>
      <c r="O186" s="435"/>
      <c r="P186" s="435"/>
      <c r="Q186" s="435"/>
      <c r="R186" s="435"/>
      <c r="S186" s="435"/>
      <c r="T186" s="435"/>
      <c r="U186" s="435"/>
      <c r="V186" s="435"/>
      <c r="W186" s="435"/>
      <c r="X186" s="435"/>
      <c r="Y186" s="435"/>
      <c r="Z186" s="436"/>
      <c r="AA186" s="434"/>
      <c r="AB186" s="435"/>
      <c r="AC186" s="435"/>
      <c r="AD186" s="435"/>
      <c r="AE186" s="435"/>
      <c r="AF186" s="435"/>
      <c r="AG186" s="435"/>
      <c r="AH186" s="435"/>
      <c r="AI186" s="435"/>
      <c r="AJ186" s="435"/>
      <c r="AK186" s="435"/>
      <c r="AL186" s="435"/>
      <c r="AM186" s="435"/>
      <c r="AN186" s="435"/>
      <c r="AO186" s="435"/>
      <c r="AP186" s="435"/>
      <c r="AQ186" s="435"/>
      <c r="AR186" s="436"/>
      <c r="AS186" s="434"/>
      <c r="AT186" s="435"/>
      <c r="AU186" s="435"/>
      <c r="AV186" s="435"/>
      <c r="AW186" s="435"/>
      <c r="AX186" s="435"/>
      <c r="AY186" s="435"/>
      <c r="AZ186" s="435"/>
      <c r="BA186" s="435"/>
      <c r="BB186" s="435"/>
      <c r="BC186" s="435"/>
      <c r="BD186" s="435"/>
      <c r="BE186" s="435"/>
      <c r="BF186" s="435"/>
      <c r="BG186" s="435"/>
      <c r="BH186" s="435"/>
      <c r="BI186" s="435"/>
      <c r="BJ186" s="436"/>
      <c r="BK186" s="434"/>
      <c r="BL186" s="435"/>
      <c r="BM186" s="435"/>
      <c r="BN186" s="435"/>
      <c r="BO186" s="435"/>
      <c r="BP186" s="435"/>
      <c r="BQ186" s="435"/>
      <c r="BR186" s="435"/>
      <c r="BS186" s="435"/>
      <c r="BT186" s="435"/>
      <c r="BU186" s="435"/>
      <c r="BV186" s="435"/>
      <c r="BW186" s="435"/>
      <c r="BX186" s="435"/>
      <c r="BY186" s="435"/>
      <c r="BZ186" s="435"/>
      <c r="CA186" s="435"/>
      <c r="CB186" s="436"/>
      <c r="CE186" s="13"/>
      <c r="CF186" s="804"/>
      <c r="CG186" s="805"/>
      <c r="CH186" s="805"/>
      <c r="CI186" s="805"/>
      <c r="CJ186" s="805"/>
      <c r="CK186" s="805"/>
      <c r="CL186" s="806"/>
      <c r="CM186" s="434" t="s">
        <v>40</v>
      </c>
      <c r="CN186" s="435"/>
      <c r="CO186" s="435"/>
      <c r="CP186" s="435"/>
      <c r="CQ186" s="435"/>
      <c r="CR186" s="435"/>
      <c r="CS186" s="435"/>
      <c r="CT186" s="435"/>
      <c r="CU186" s="435"/>
      <c r="CV186" s="435"/>
      <c r="CW186" s="435"/>
      <c r="CX186" s="435"/>
      <c r="CY186" s="435"/>
      <c r="CZ186" s="435"/>
      <c r="DA186" s="435"/>
      <c r="DB186" s="435"/>
      <c r="DC186" s="435"/>
      <c r="DD186" s="436"/>
      <c r="DE186" s="434" t="s">
        <v>39</v>
      </c>
      <c r="DF186" s="435"/>
      <c r="DG186" s="435"/>
      <c r="DH186" s="435"/>
      <c r="DI186" s="435"/>
      <c r="DJ186" s="435"/>
      <c r="DK186" s="435"/>
      <c r="DL186" s="435"/>
      <c r="DM186" s="435"/>
      <c r="DN186" s="435"/>
      <c r="DO186" s="435"/>
      <c r="DP186" s="435"/>
      <c r="DQ186" s="435"/>
      <c r="DR186" s="435"/>
      <c r="DS186" s="435"/>
      <c r="DT186" s="435"/>
      <c r="DU186" s="435"/>
      <c r="DV186" s="436"/>
      <c r="DW186" s="434" t="s">
        <v>38</v>
      </c>
      <c r="DX186" s="435"/>
      <c r="DY186" s="435"/>
      <c r="DZ186" s="435"/>
      <c r="EA186" s="435"/>
      <c r="EB186" s="435"/>
      <c r="EC186" s="435"/>
      <c r="ED186" s="435"/>
      <c r="EE186" s="435"/>
      <c r="EF186" s="435"/>
      <c r="EG186" s="435"/>
      <c r="EH186" s="435"/>
      <c r="EI186" s="435"/>
      <c r="EJ186" s="435"/>
      <c r="EK186" s="435"/>
      <c r="EL186" s="435"/>
      <c r="EM186" s="435"/>
      <c r="EN186" s="436"/>
      <c r="EO186" s="434" t="s">
        <v>156</v>
      </c>
      <c r="EP186" s="435"/>
      <c r="EQ186" s="435"/>
      <c r="ER186" s="435"/>
      <c r="ES186" s="435"/>
      <c r="ET186" s="435"/>
      <c r="EU186" s="435"/>
      <c r="EV186" s="435"/>
      <c r="EW186" s="435"/>
      <c r="EX186" s="435"/>
      <c r="EY186" s="435"/>
      <c r="EZ186" s="435"/>
      <c r="FA186" s="435"/>
      <c r="FB186" s="435"/>
      <c r="FC186" s="435"/>
      <c r="FD186" s="435"/>
      <c r="FE186" s="435"/>
      <c r="FF186" s="436"/>
    </row>
    <row r="187" spans="1:162" s="15" customFormat="1" ht="19.149999999999999" customHeight="1" x14ac:dyDescent="0.4">
      <c r="A187" s="13"/>
      <c r="B187" s="804"/>
      <c r="C187" s="805"/>
      <c r="D187" s="805"/>
      <c r="E187" s="805"/>
      <c r="F187" s="805"/>
      <c r="G187" s="805"/>
      <c r="H187" s="806"/>
      <c r="I187" s="437"/>
      <c r="J187" s="438"/>
      <c r="K187" s="438"/>
      <c r="L187" s="438"/>
      <c r="M187" s="438"/>
      <c r="N187" s="438"/>
      <c r="O187" s="438"/>
      <c r="P187" s="438"/>
      <c r="Q187" s="438"/>
      <c r="R187" s="438"/>
      <c r="S187" s="438"/>
      <c r="T187" s="438"/>
      <c r="U187" s="438"/>
      <c r="V187" s="438"/>
      <c r="W187" s="438"/>
      <c r="X187" s="438"/>
      <c r="Y187" s="438"/>
      <c r="Z187" s="439"/>
      <c r="AA187" s="437"/>
      <c r="AB187" s="438"/>
      <c r="AC187" s="438"/>
      <c r="AD187" s="438"/>
      <c r="AE187" s="438"/>
      <c r="AF187" s="438"/>
      <c r="AG187" s="438"/>
      <c r="AH187" s="438"/>
      <c r="AI187" s="438"/>
      <c r="AJ187" s="438"/>
      <c r="AK187" s="438"/>
      <c r="AL187" s="438"/>
      <c r="AM187" s="438"/>
      <c r="AN187" s="438"/>
      <c r="AO187" s="438"/>
      <c r="AP187" s="438"/>
      <c r="AQ187" s="438"/>
      <c r="AR187" s="439"/>
      <c r="AS187" s="437"/>
      <c r="AT187" s="438"/>
      <c r="AU187" s="438"/>
      <c r="AV187" s="438"/>
      <c r="AW187" s="438"/>
      <c r="AX187" s="438"/>
      <c r="AY187" s="438"/>
      <c r="AZ187" s="438"/>
      <c r="BA187" s="438"/>
      <c r="BB187" s="438"/>
      <c r="BC187" s="438"/>
      <c r="BD187" s="438"/>
      <c r="BE187" s="438"/>
      <c r="BF187" s="438"/>
      <c r="BG187" s="438"/>
      <c r="BH187" s="438"/>
      <c r="BI187" s="438"/>
      <c r="BJ187" s="439"/>
      <c r="BK187" s="437"/>
      <c r="BL187" s="438"/>
      <c r="BM187" s="438"/>
      <c r="BN187" s="438"/>
      <c r="BO187" s="438"/>
      <c r="BP187" s="438"/>
      <c r="BQ187" s="438"/>
      <c r="BR187" s="438"/>
      <c r="BS187" s="438"/>
      <c r="BT187" s="438"/>
      <c r="BU187" s="438"/>
      <c r="BV187" s="438"/>
      <c r="BW187" s="438"/>
      <c r="BX187" s="438"/>
      <c r="BY187" s="438"/>
      <c r="BZ187" s="438"/>
      <c r="CA187" s="438"/>
      <c r="CB187" s="439"/>
      <c r="CE187" s="13"/>
      <c r="CF187" s="804"/>
      <c r="CG187" s="805"/>
      <c r="CH187" s="805"/>
      <c r="CI187" s="805"/>
      <c r="CJ187" s="805"/>
      <c r="CK187" s="805"/>
      <c r="CL187" s="806"/>
      <c r="CM187" s="437"/>
      <c r="CN187" s="438"/>
      <c r="CO187" s="438"/>
      <c r="CP187" s="438"/>
      <c r="CQ187" s="438"/>
      <c r="CR187" s="438"/>
      <c r="CS187" s="438"/>
      <c r="CT187" s="438"/>
      <c r="CU187" s="438"/>
      <c r="CV187" s="438"/>
      <c r="CW187" s="438"/>
      <c r="CX187" s="438"/>
      <c r="CY187" s="438"/>
      <c r="CZ187" s="438"/>
      <c r="DA187" s="438"/>
      <c r="DB187" s="438"/>
      <c r="DC187" s="438"/>
      <c r="DD187" s="439"/>
      <c r="DE187" s="437"/>
      <c r="DF187" s="438"/>
      <c r="DG187" s="438"/>
      <c r="DH187" s="438"/>
      <c r="DI187" s="438"/>
      <c r="DJ187" s="438"/>
      <c r="DK187" s="438"/>
      <c r="DL187" s="438"/>
      <c r="DM187" s="438"/>
      <c r="DN187" s="438"/>
      <c r="DO187" s="438"/>
      <c r="DP187" s="438"/>
      <c r="DQ187" s="438"/>
      <c r="DR187" s="438"/>
      <c r="DS187" s="438"/>
      <c r="DT187" s="438"/>
      <c r="DU187" s="438"/>
      <c r="DV187" s="439"/>
      <c r="DW187" s="437"/>
      <c r="DX187" s="438"/>
      <c r="DY187" s="438"/>
      <c r="DZ187" s="438"/>
      <c r="EA187" s="438"/>
      <c r="EB187" s="438"/>
      <c r="EC187" s="438"/>
      <c r="ED187" s="438"/>
      <c r="EE187" s="438"/>
      <c r="EF187" s="438"/>
      <c r="EG187" s="438"/>
      <c r="EH187" s="438"/>
      <c r="EI187" s="438"/>
      <c r="EJ187" s="438"/>
      <c r="EK187" s="438"/>
      <c r="EL187" s="438"/>
      <c r="EM187" s="438"/>
      <c r="EN187" s="439"/>
      <c r="EO187" s="437"/>
      <c r="EP187" s="438"/>
      <c r="EQ187" s="438"/>
      <c r="ER187" s="438"/>
      <c r="ES187" s="438"/>
      <c r="ET187" s="438"/>
      <c r="EU187" s="438"/>
      <c r="EV187" s="438"/>
      <c r="EW187" s="438"/>
      <c r="EX187" s="438"/>
      <c r="EY187" s="438"/>
      <c r="EZ187" s="438"/>
      <c r="FA187" s="438"/>
      <c r="FB187" s="438"/>
      <c r="FC187" s="438"/>
      <c r="FD187" s="438"/>
      <c r="FE187" s="438"/>
      <c r="FF187" s="439"/>
    </row>
    <row r="188" spans="1:162" s="15" customFormat="1" ht="19.149999999999999" customHeight="1" x14ac:dyDescent="0.4">
      <c r="A188" s="13"/>
      <c r="B188" s="804"/>
      <c r="C188" s="805"/>
      <c r="D188" s="805"/>
      <c r="E188" s="805"/>
      <c r="F188" s="805"/>
      <c r="G188" s="805"/>
      <c r="H188" s="806"/>
      <c r="I188" s="434"/>
      <c r="J188" s="435"/>
      <c r="K188" s="435"/>
      <c r="L188" s="435"/>
      <c r="M188" s="435"/>
      <c r="N188" s="435"/>
      <c r="O188" s="435"/>
      <c r="P188" s="435"/>
      <c r="Q188" s="435"/>
      <c r="R188" s="435"/>
      <c r="S188" s="435"/>
      <c r="T188" s="435"/>
      <c r="U188" s="435"/>
      <c r="V188" s="435"/>
      <c r="W188" s="435"/>
      <c r="X188" s="435"/>
      <c r="Y188" s="435"/>
      <c r="Z188" s="436"/>
      <c r="AA188" s="434"/>
      <c r="AB188" s="435"/>
      <c r="AC188" s="435"/>
      <c r="AD188" s="435"/>
      <c r="AE188" s="435"/>
      <c r="AF188" s="435"/>
      <c r="AG188" s="435"/>
      <c r="AH188" s="435"/>
      <c r="AI188" s="435"/>
      <c r="AJ188" s="435"/>
      <c r="AK188" s="435"/>
      <c r="AL188" s="435"/>
      <c r="AM188" s="435"/>
      <c r="AN188" s="435"/>
      <c r="AO188" s="435"/>
      <c r="AP188" s="435"/>
      <c r="AQ188" s="435"/>
      <c r="AR188" s="436"/>
      <c r="AS188" s="434"/>
      <c r="AT188" s="435"/>
      <c r="AU188" s="435"/>
      <c r="AV188" s="435"/>
      <c r="AW188" s="435"/>
      <c r="AX188" s="435"/>
      <c r="AY188" s="435"/>
      <c r="AZ188" s="435"/>
      <c r="BA188" s="435"/>
      <c r="BB188" s="435"/>
      <c r="BC188" s="435"/>
      <c r="BD188" s="435"/>
      <c r="BE188" s="435"/>
      <c r="BF188" s="435"/>
      <c r="BG188" s="435"/>
      <c r="BH188" s="435"/>
      <c r="BI188" s="435"/>
      <c r="BJ188" s="436"/>
      <c r="BK188" s="434"/>
      <c r="BL188" s="435"/>
      <c r="BM188" s="435"/>
      <c r="BN188" s="435"/>
      <c r="BO188" s="435"/>
      <c r="BP188" s="435"/>
      <c r="BQ188" s="435"/>
      <c r="BR188" s="435"/>
      <c r="BS188" s="435"/>
      <c r="BT188" s="435"/>
      <c r="BU188" s="435"/>
      <c r="BV188" s="435"/>
      <c r="BW188" s="435"/>
      <c r="BX188" s="435"/>
      <c r="BY188" s="435"/>
      <c r="BZ188" s="435"/>
      <c r="CA188" s="435"/>
      <c r="CB188" s="436"/>
      <c r="CE188" s="13"/>
      <c r="CF188" s="804"/>
      <c r="CG188" s="805"/>
      <c r="CH188" s="805"/>
      <c r="CI188" s="805"/>
      <c r="CJ188" s="805"/>
      <c r="CK188" s="805"/>
      <c r="CL188" s="806"/>
      <c r="CM188" s="434" t="s">
        <v>627</v>
      </c>
      <c r="CN188" s="435"/>
      <c r="CO188" s="435"/>
      <c r="CP188" s="435"/>
      <c r="CQ188" s="435"/>
      <c r="CR188" s="435"/>
      <c r="CS188" s="435"/>
      <c r="CT188" s="435"/>
      <c r="CU188" s="435"/>
      <c r="CV188" s="435"/>
      <c r="CW188" s="435"/>
      <c r="CX188" s="435"/>
      <c r="CY188" s="435"/>
      <c r="CZ188" s="435"/>
      <c r="DA188" s="435"/>
      <c r="DB188" s="435"/>
      <c r="DC188" s="435"/>
      <c r="DD188" s="436"/>
      <c r="DE188" s="434" t="s">
        <v>79</v>
      </c>
      <c r="DF188" s="435"/>
      <c r="DG188" s="435"/>
      <c r="DH188" s="435"/>
      <c r="DI188" s="435"/>
      <c r="DJ188" s="435"/>
      <c r="DK188" s="435"/>
      <c r="DL188" s="435"/>
      <c r="DM188" s="435"/>
      <c r="DN188" s="435"/>
      <c r="DO188" s="435"/>
      <c r="DP188" s="435"/>
      <c r="DQ188" s="435"/>
      <c r="DR188" s="435"/>
      <c r="DS188" s="435"/>
      <c r="DT188" s="435"/>
      <c r="DU188" s="435"/>
      <c r="DV188" s="436"/>
      <c r="DW188" s="434" t="s">
        <v>628</v>
      </c>
      <c r="DX188" s="435"/>
      <c r="DY188" s="435"/>
      <c r="DZ188" s="435"/>
      <c r="EA188" s="435"/>
      <c r="EB188" s="435"/>
      <c r="EC188" s="435"/>
      <c r="ED188" s="435"/>
      <c r="EE188" s="435"/>
      <c r="EF188" s="435"/>
      <c r="EG188" s="435"/>
      <c r="EH188" s="435"/>
      <c r="EI188" s="435"/>
      <c r="EJ188" s="435"/>
      <c r="EK188" s="435"/>
      <c r="EL188" s="435"/>
      <c r="EM188" s="435"/>
      <c r="EN188" s="436"/>
      <c r="EO188" s="434"/>
      <c r="EP188" s="435"/>
      <c r="EQ188" s="435"/>
      <c r="ER188" s="435"/>
      <c r="ES188" s="435"/>
      <c r="ET188" s="435"/>
      <c r="EU188" s="435"/>
      <c r="EV188" s="435"/>
      <c r="EW188" s="435"/>
      <c r="EX188" s="435"/>
      <c r="EY188" s="435"/>
      <c r="EZ188" s="435"/>
      <c r="FA188" s="435"/>
      <c r="FB188" s="435"/>
      <c r="FC188" s="435"/>
      <c r="FD188" s="435"/>
      <c r="FE188" s="435"/>
      <c r="FF188" s="436"/>
    </row>
    <row r="189" spans="1:162" s="15" customFormat="1" ht="19.149999999999999" customHeight="1" x14ac:dyDescent="0.4">
      <c r="A189" s="13"/>
      <c r="B189" s="804"/>
      <c r="C189" s="805"/>
      <c r="D189" s="805"/>
      <c r="E189" s="805"/>
      <c r="F189" s="805"/>
      <c r="G189" s="805"/>
      <c r="H189" s="806"/>
      <c r="I189" s="437"/>
      <c r="J189" s="438"/>
      <c r="K189" s="438"/>
      <c r="L189" s="438"/>
      <c r="M189" s="438"/>
      <c r="N189" s="438"/>
      <c r="O189" s="438"/>
      <c r="P189" s="438"/>
      <c r="Q189" s="438"/>
      <c r="R189" s="438"/>
      <c r="S189" s="438"/>
      <c r="T189" s="438"/>
      <c r="U189" s="438"/>
      <c r="V189" s="438"/>
      <c r="W189" s="438"/>
      <c r="X189" s="438"/>
      <c r="Y189" s="438"/>
      <c r="Z189" s="439"/>
      <c r="AA189" s="437"/>
      <c r="AB189" s="438"/>
      <c r="AC189" s="438"/>
      <c r="AD189" s="438"/>
      <c r="AE189" s="438"/>
      <c r="AF189" s="438"/>
      <c r="AG189" s="438"/>
      <c r="AH189" s="438"/>
      <c r="AI189" s="438"/>
      <c r="AJ189" s="438"/>
      <c r="AK189" s="438"/>
      <c r="AL189" s="438"/>
      <c r="AM189" s="438"/>
      <c r="AN189" s="438"/>
      <c r="AO189" s="438"/>
      <c r="AP189" s="438"/>
      <c r="AQ189" s="438"/>
      <c r="AR189" s="439"/>
      <c r="AS189" s="437"/>
      <c r="AT189" s="438"/>
      <c r="AU189" s="438"/>
      <c r="AV189" s="438"/>
      <c r="AW189" s="438"/>
      <c r="AX189" s="438"/>
      <c r="AY189" s="438"/>
      <c r="AZ189" s="438"/>
      <c r="BA189" s="438"/>
      <c r="BB189" s="438"/>
      <c r="BC189" s="438"/>
      <c r="BD189" s="438"/>
      <c r="BE189" s="438"/>
      <c r="BF189" s="438"/>
      <c r="BG189" s="438"/>
      <c r="BH189" s="438"/>
      <c r="BI189" s="438"/>
      <c r="BJ189" s="439"/>
      <c r="BK189" s="437"/>
      <c r="BL189" s="438"/>
      <c r="BM189" s="438"/>
      <c r="BN189" s="438"/>
      <c r="BO189" s="438"/>
      <c r="BP189" s="438"/>
      <c r="BQ189" s="438"/>
      <c r="BR189" s="438"/>
      <c r="BS189" s="438"/>
      <c r="BT189" s="438"/>
      <c r="BU189" s="438"/>
      <c r="BV189" s="438"/>
      <c r="BW189" s="438"/>
      <c r="BX189" s="438"/>
      <c r="BY189" s="438"/>
      <c r="BZ189" s="438"/>
      <c r="CA189" s="438"/>
      <c r="CB189" s="439"/>
      <c r="CE189" s="13"/>
      <c r="CF189" s="804"/>
      <c r="CG189" s="805"/>
      <c r="CH189" s="805"/>
      <c r="CI189" s="805"/>
      <c r="CJ189" s="805"/>
      <c r="CK189" s="805"/>
      <c r="CL189" s="806"/>
      <c r="CM189" s="437"/>
      <c r="CN189" s="438"/>
      <c r="CO189" s="438"/>
      <c r="CP189" s="438"/>
      <c r="CQ189" s="438"/>
      <c r="CR189" s="438"/>
      <c r="CS189" s="438"/>
      <c r="CT189" s="438"/>
      <c r="CU189" s="438"/>
      <c r="CV189" s="438"/>
      <c r="CW189" s="438"/>
      <c r="CX189" s="438"/>
      <c r="CY189" s="438"/>
      <c r="CZ189" s="438"/>
      <c r="DA189" s="438"/>
      <c r="DB189" s="438"/>
      <c r="DC189" s="438"/>
      <c r="DD189" s="439"/>
      <c r="DE189" s="437"/>
      <c r="DF189" s="438"/>
      <c r="DG189" s="438"/>
      <c r="DH189" s="438"/>
      <c r="DI189" s="438"/>
      <c r="DJ189" s="438"/>
      <c r="DK189" s="438"/>
      <c r="DL189" s="438"/>
      <c r="DM189" s="438"/>
      <c r="DN189" s="438"/>
      <c r="DO189" s="438"/>
      <c r="DP189" s="438"/>
      <c r="DQ189" s="438"/>
      <c r="DR189" s="438"/>
      <c r="DS189" s="438"/>
      <c r="DT189" s="438"/>
      <c r="DU189" s="438"/>
      <c r="DV189" s="439"/>
      <c r="DW189" s="437"/>
      <c r="DX189" s="438"/>
      <c r="DY189" s="438"/>
      <c r="DZ189" s="438"/>
      <c r="EA189" s="438"/>
      <c r="EB189" s="438"/>
      <c r="EC189" s="438"/>
      <c r="ED189" s="438"/>
      <c r="EE189" s="438"/>
      <c r="EF189" s="438"/>
      <c r="EG189" s="438"/>
      <c r="EH189" s="438"/>
      <c r="EI189" s="438"/>
      <c r="EJ189" s="438"/>
      <c r="EK189" s="438"/>
      <c r="EL189" s="438"/>
      <c r="EM189" s="438"/>
      <c r="EN189" s="439"/>
      <c r="EO189" s="437"/>
      <c r="EP189" s="438"/>
      <c r="EQ189" s="438"/>
      <c r="ER189" s="438"/>
      <c r="ES189" s="438"/>
      <c r="ET189" s="438"/>
      <c r="EU189" s="438"/>
      <c r="EV189" s="438"/>
      <c r="EW189" s="438"/>
      <c r="EX189" s="438"/>
      <c r="EY189" s="438"/>
      <c r="EZ189" s="438"/>
      <c r="FA189" s="438"/>
      <c r="FB189" s="438"/>
      <c r="FC189" s="438"/>
      <c r="FD189" s="438"/>
      <c r="FE189" s="438"/>
      <c r="FF189" s="439"/>
    </row>
    <row r="190" spans="1:162" s="15" customFormat="1" ht="19.149999999999999" customHeight="1" x14ac:dyDescent="0.4">
      <c r="A190" s="13"/>
      <c r="B190" s="804"/>
      <c r="C190" s="805"/>
      <c r="D190" s="805"/>
      <c r="E190" s="805"/>
      <c r="F190" s="805"/>
      <c r="G190" s="805"/>
      <c r="H190" s="806"/>
      <c r="I190" s="434"/>
      <c r="J190" s="435"/>
      <c r="K190" s="435"/>
      <c r="L190" s="435"/>
      <c r="M190" s="435"/>
      <c r="N190" s="435"/>
      <c r="O190" s="435"/>
      <c r="P190" s="435"/>
      <c r="Q190" s="435"/>
      <c r="R190" s="435"/>
      <c r="S190" s="435"/>
      <c r="T190" s="435"/>
      <c r="U190" s="435"/>
      <c r="V190" s="435"/>
      <c r="W190" s="435"/>
      <c r="X190" s="435"/>
      <c r="Y190" s="435"/>
      <c r="Z190" s="436"/>
      <c r="AA190" s="434"/>
      <c r="AB190" s="435"/>
      <c r="AC190" s="435"/>
      <c r="AD190" s="435"/>
      <c r="AE190" s="435"/>
      <c r="AF190" s="435"/>
      <c r="AG190" s="435"/>
      <c r="AH190" s="435"/>
      <c r="AI190" s="435"/>
      <c r="AJ190" s="435"/>
      <c r="AK190" s="435"/>
      <c r="AL190" s="435"/>
      <c r="AM190" s="435"/>
      <c r="AN190" s="435"/>
      <c r="AO190" s="435"/>
      <c r="AP190" s="435"/>
      <c r="AQ190" s="435"/>
      <c r="AR190" s="436"/>
      <c r="AS190" s="434"/>
      <c r="AT190" s="435"/>
      <c r="AU190" s="435"/>
      <c r="AV190" s="435"/>
      <c r="AW190" s="435"/>
      <c r="AX190" s="435"/>
      <c r="AY190" s="435"/>
      <c r="AZ190" s="435"/>
      <c r="BA190" s="435"/>
      <c r="BB190" s="435"/>
      <c r="BC190" s="435"/>
      <c r="BD190" s="435"/>
      <c r="BE190" s="435"/>
      <c r="BF190" s="435"/>
      <c r="BG190" s="435"/>
      <c r="BH190" s="435"/>
      <c r="BI190" s="435"/>
      <c r="BJ190" s="436"/>
      <c r="BK190" s="434"/>
      <c r="BL190" s="435"/>
      <c r="BM190" s="435"/>
      <c r="BN190" s="435"/>
      <c r="BO190" s="435"/>
      <c r="BP190" s="435"/>
      <c r="BQ190" s="435"/>
      <c r="BR190" s="435"/>
      <c r="BS190" s="435"/>
      <c r="BT190" s="435"/>
      <c r="BU190" s="435"/>
      <c r="BV190" s="435"/>
      <c r="BW190" s="435"/>
      <c r="BX190" s="435"/>
      <c r="BY190" s="435"/>
      <c r="BZ190" s="435"/>
      <c r="CA190" s="435"/>
      <c r="CB190" s="436"/>
      <c r="CE190" s="13"/>
      <c r="CF190" s="804"/>
      <c r="CG190" s="805"/>
      <c r="CH190" s="805"/>
      <c r="CI190" s="805"/>
      <c r="CJ190" s="805"/>
      <c r="CK190" s="805"/>
      <c r="CL190" s="806"/>
      <c r="CM190" s="434" t="s">
        <v>33</v>
      </c>
      <c r="CN190" s="435"/>
      <c r="CO190" s="435"/>
      <c r="CP190" s="435"/>
      <c r="CQ190" s="435"/>
      <c r="CR190" s="435"/>
      <c r="CS190" s="435"/>
      <c r="CT190" s="435"/>
      <c r="CU190" s="435"/>
      <c r="CV190" s="435"/>
      <c r="CW190" s="435"/>
      <c r="CX190" s="435"/>
      <c r="CY190" s="435"/>
      <c r="CZ190" s="435"/>
      <c r="DA190" s="435"/>
      <c r="DB190" s="435"/>
      <c r="DC190" s="435"/>
      <c r="DD190" s="436"/>
      <c r="DE190" s="434"/>
      <c r="DF190" s="435"/>
      <c r="DG190" s="435"/>
      <c r="DH190" s="435"/>
      <c r="DI190" s="435"/>
      <c r="DJ190" s="435"/>
      <c r="DK190" s="435"/>
      <c r="DL190" s="435"/>
      <c r="DM190" s="435"/>
      <c r="DN190" s="435"/>
      <c r="DO190" s="435"/>
      <c r="DP190" s="435"/>
      <c r="DQ190" s="435"/>
      <c r="DR190" s="435"/>
      <c r="DS190" s="435"/>
      <c r="DT190" s="435"/>
      <c r="DU190" s="435"/>
      <c r="DV190" s="436"/>
      <c r="DW190" s="434" t="s">
        <v>460</v>
      </c>
      <c r="DX190" s="435"/>
      <c r="DY190" s="435"/>
      <c r="DZ190" s="435"/>
      <c r="EA190" s="435"/>
      <c r="EB190" s="435"/>
      <c r="EC190" s="435"/>
      <c r="ED190" s="435"/>
      <c r="EE190" s="435"/>
      <c r="EF190" s="435"/>
      <c r="EG190" s="435"/>
      <c r="EH190" s="435"/>
      <c r="EI190" s="435"/>
      <c r="EJ190" s="435"/>
      <c r="EK190" s="435"/>
      <c r="EL190" s="435"/>
      <c r="EM190" s="435"/>
      <c r="EN190" s="436"/>
      <c r="EO190" s="434"/>
      <c r="EP190" s="435"/>
      <c r="EQ190" s="435"/>
      <c r="ER190" s="435"/>
      <c r="ES190" s="435"/>
      <c r="ET190" s="435"/>
      <c r="EU190" s="435"/>
      <c r="EV190" s="435"/>
      <c r="EW190" s="435"/>
      <c r="EX190" s="435"/>
      <c r="EY190" s="435"/>
      <c r="EZ190" s="435"/>
      <c r="FA190" s="435"/>
      <c r="FB190" s="435"/>
      <c r="FC190" s="435"/>
      <c r="FD190" s="435"/>
      <c r="FE190" s="435"/>
      <c r="FF190" s="436"/>
    </row>
    <row r="191" spans="1:162" s="15" customFormat="1" ht="19.149999999999999" customHeight="1" thickBot="1" x14ac:dyDescent="0.45">
      <c r="A191" s="13"/>
      <c r="B191" s="807"/>
      <c r="C191" s="808"/>
      <c r="D191" s="808"/>
      <c r="E191" s="808"/>
      <c r="F191" s="808"/>
      <c r="G191" s="808"/>
      <c r="H191" s="809"/>
      <c r="I191" s="545"/>
      <c r="J191" s="546"/>
      <c r="K191" s="546"/>
      <c r="L191" s="546"/>
      <c r="M191" s="546"/>
      <c r="N191" s="546"/>
      <c r="O191" s="546"/>
      <c r="P191" s="546"/>
      <c r="Q191" s="546"/>
      <c r="R191" s="546"/>
      <c r="S191" s="546"/>
      <c r="T191" s="546"/>
      <c r="U191" s="546"/>
      <c r="V191" s="546"/>
      <c r="W191" s="546"/>
      <c r="X191" s="546"/>
      <c r="Y191" s="546"/>
      <c r="Z191" s="547"/>
      <c r="AA191" s="545"/>
      <c r="AB191" s="546"/>
      <c r="AC191" s="546"/>
      <c r="AD191" s="546"/>
      <c r="AE191" s="546"/>
      <c r="AF191" s="546"/>
      <c r="AG191" s="546"/>
      <c r="AH191" s="546"/>
      <c r="AI191" s="546"/>
      <c r="AJ191" s="546"/>
      <c r="AK191" s="546"/>
      <c r="AL191" s="546"/>
      <c r="AM191" s="546"/>
      <c r="AN191" s="546"/>
      <c r="AO191" s="546"/>
      <c r="AP191" s="546"/>
      <c r="AQ191" s="546"/>
      <c r="AR191" s="547"/>
      <c r="AS191" s="545"/>
      <c r="AT191" s="546"/>
      <c r="AU191" s="546"/>
      <c r="AV191" s="546"/>
      <c r="AW191" s="546"/>
      <c r="AX191" s="546"/>
      <c r="AY191" s="546"/>
      <c r="AZ191" s="546"/>
      <c r="BA191" s="546"/>
      <c r="BB191" s="546"/>
      <c r="BC191" s="546"/>
      <c r="BD191" s="546"/>
      <c r="BE191" s="546"/>
      <c r="BF191" s="546"/>
      <c r="BG191" s="546"/>
      <c r="BH191" s="546"/>
      <c r="BI191" s="546"/>
      <c r="BJ191" s="547"/>
      <c r="BK191" s="545"/>
      <c r="BL191" s="546"/>
      <c r="BM191" s="546"/>
      <c r="BN191" s="546"/>
      <c r="BO191" s="546"/>
      <c r="BP191" s="546"/>
      <c r="BQ191" s="546"/>
      <c r="BR191" s="546"/>
      <c r="BS191" s="546"/>
      <c r="BT191" s="546"/>
      <c r="BU191" s="546"/>
      <c r="BV191" s="546"/>
      <c r="BW191" s="546"/>
      <c r="BX191" s="546"/>
      <c r="BY191" s="546"/>
      <c r="BZ191" s="546"/>
      <c r="CA191" s="546"/>
      <c r="CB191" s="547"/>
      <c r="CE191" s="13"/>
      <c r="CF191" s="807"/>
      <c r="CG191" s="808"/>
      <c r="CH191" s="808"/>
      <c r="CI191" s="808"/>
      <c r="CJ191" s="808"/>
      <c r="CK191" s="808"/>
      <c r="CL191" s="809"/>
      <c r="CM191" s="545"/>
      <c r="CN191" s="546"/>
      <c r="CO191" s="546"/>
      <c r="CP191" s="546"/>
      <c r="CQ191" s="546"/>
      <c r="CR191" s="546"/>
      <c r="CS191" s="546"/>
      <c r="CT191" s="546"/>
      <c r="CU191" s="546"/>
      <c r="CV191" s="546"/>
      <c r="CW191" s="546"/>
      <c r="CX191" s="546"/>
      <c r="CY191" s="546"/>
      <c r="CZ191" s="546"/>
      <c r="DA191" s="546"/>
      <c r="DB191" s="546"/>
      <c r="DC191" s="546"/>
      <c r="DD191" s="547"/>
      <c r="DE191" s="545"/>
      <c r="DF191" s="546"/>
      <c r="DG191" s="546"/>
      <c r="DH191" s="546"/>
      <c r="DI191" s="546"/>
      <c r="DJ191" s="546"/>
      <c r="DK191" s="546"/>
      <c r="DL191" s="546"/>
      <c r="DM191" s="546"/>
      <c r="DN191" s="546"/>
      <c r="DO191" s="546"/>
      <c r="DP191" s="546"/>
      <c r="DQ191" s="546"/>
      <c r="DR191" s="546"/>
      <c r="DS191" s="546"/>
      <c r="DT191" s="546"/>
      <c r="DU191" s="546"/>
      <c r="DV191" s="547"/>
      <c r="DW191" s="545"/>
      <c r="DX191" s="546"/>
      <c r="DY191" s="546"/>
      <c r="DZ191" s="546"/>
      <c r="EA191" s="546"/>
      <c r="EB191" s="546"/>
      <c r="EC191" s="546"/>
      <c r="ED191" s="546"/>
      <c r="EE191" s="546"/>
      <c r="EF191" s="546"/>
      <c r="EG191" s="546"/>
      <c r="EH191" s="546"/>
      <c r="EI191" s="546"/>
      <c r="EJ191" s="546"/>
      <c r="EK191" s="546"/>
      <c r="EL191" s="546"/>
      <c r="EM191" s="546"/>
      <c r="EN191" s="547"/>
      <c r="EO191" s="545"/>
      <c r="EP191" s="546"/>
      <c r="EQ191" s="546"/>
      <c r="ER191" s="546"/>
      <c r="ES191" s="546"/>
      <c r="ET191" s="546"/>
      <c r="EU191" s="546"/>
      <c r="EV191" s="546"/>
      <c r="EW191" s="546"/>
      <c r="EX191" s="546"/>
      <c r="EY191" s="546"/>
      <c r="EZ191" s="546"/>
      <c r="FA191" s="546"/>
      <c r="FB191" s="546"/>
      <c r="FC191" s="546"/>
      <c r="FD191" s="546"/>
      <c r="FE191" s="546"/>
      <c r="FF191" s="547"/>
    </row>
    <row r="192" spans="1:162" s="15" customFormat="1" x14ac:dyDescent="0.4">
      <c r="A192" s="13"/>
      <c r="E192" s="186" t="s">
        <v>459</v>
      </c>
      <c r="CE192" s="13"/>
      <c r="CI192" s="186" t="s">
        <v>459</v>
      </c>
    </row>
    <row r="193" spans="1:161" s="15" customFormat="1" ht="15" customHeight="1" thickBot="1" x14ac:dyDescent="0.45">
      <c r="A193" s="13"/>
      <c r="CE193" s="13"/>
    </row>
    <row r="194" spans="1:161" s="15" customFormat="1" ht="19.899999999999999" customHeight="1" x14ac:dyDescent="0.4">
      <c r="A194" s="13"/>
      <c r="E194" s="473" t="s">
        <v>458</v>
      </c>
      <c r="F194" s="474"/>
      <c r="G194" s="474"/>
      <c r="H194" s="474"/>
      <c r="I194" s="474"/>
      <c r="J194" s="474"/>
      <c r="K194" s="474"/>
      <c r="L194" s="474"/>
      <c r="M194" s="474"/>
      <c r="N194" s="474"/>
      <c r="O194" s="474"/>
      <c r="P194" s="474"/>
      <c r="Q194" s="107" t="s">
        <v>490</v>
      </c>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278"/>
      <c r="BI194" s="278"/>
      <c r="BJ194" s="278"/>
      <c r="BK194" s="278"/>
      <c r="BL194" s="278"/>
      <c r="BM194" s="278"/>
      <c r="BN194" s="278"/>
      <c r="BO194" s="278"/>
      <c r="BP194" s="278"/>
      <c r="BQ194" s="105"/>
      <c r="BR194" s="104"/>
      <c r="CE194" s="13"/>
      <c r="CI194" s="473" t="s">
        <v>458</v>
      </c>
      <c r="CJ194" s="474"/>
      <c r="CK194" s="474"/>
      <c r="CL194" s="474"/>
      <c r="CM194" s="474"/>
      <c r="CN194" s="474"/>
      <c r="CO194" s="474"/>
      <c r="CP194" s="474"/>
      <c r="CQ194" s="474"/>
      <c r="CR194" s="474"/>
      <c r="CS194" s="474"/>
      <c r="CT194" s="474"/>
      <c r="CU194" s="107" t="s">
        <v>490</v>
      </c>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c r="DZ194" s="106"/>
      <c r="EA194" s="106"/>
      <c r="EB194" s="106"/>
      <c r="EC194" s="106"/>
      <c r="ED194" s="106"/>
      <c r="EE194" s="106"/>
      <c r="EF194" s="106"/>
      <c r="EG194" s="106"/>
      <c r="EH194" s="106"/>
      <c r="EI194" s="106"/>
      <c r="EJ194" s="106"/>
      <c r="EK194" s="106"/>
      <c r="EL194" s="278"/>
      <c r="EM194" s="278"/>
      <c r="EN194" s="278"/>
      <c r="EO194" s="278"/>
      <c r="EP194" s="278"/>
      <c r="EQ194" s="278"/>
      <c r="ER194" s="278"/>
      <c r="ES194" s="278"/>
      <c r="ET194" s="278"/>
      <c r="EU194" s="105"/>
      <c r="EV194" s="104"/>
    </row>
    <row r="195" spans="1:161" s="15" customFormat="1" ht="19.899999999999999" customHeight="1" x14ac:dyDescent="0.4">
      <c r="A195" s="13"/>
      <c r="E195" s="475"/>
      <c r="F195" s="476"/>
      <c r="G195" s="476"/>
      <c r="H195" s="476"/>
      <c r="I195" s="476"/>
      <c r="J195" s="476"/>
      <c r="K195" s="476"/>
      <c r="L195" s="476"/>
      <c r="M195" s="476"/>
      <c r="N195" s="476"/>
      <c r="O195" s="476"/>
      <c r="P195" s="476"/>
      <c r="Q195" s="102" t="s">
        <v>457</v>
      </c>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4"/>
      <c r="BI195" s="14"/>
      <c r="BJ195" s="14"/>
      <c r="BK195" s="14"/>
      <c r="BL195" s="14"/>
      <c r="BM195" s="14"/>
      <c r="BN195" s="14"/>
      <c r="BO195" s="14"/>
      <c r="BP195" s="14"/>
      <c r="BR195" s="100"/>
      <c r="CE195" s="13"/>
      <c r="CI195" s="475"/>
      <c r="CJ195" s="476"/>
      <c r="CK195" s="476"/>
      <c r="CL195" s="476"/>
      <c r="CM195" s="476"/>
      <c r="CN195" s="476"/>
      <c r="CO195" s="476"/>
      <c r="CP195" s="476"/>
      <c r="CQ195" s="476"/>
      <c r="CR195" s="476"/>
      <c r="CS195" s="476"/>
      <c r="CT195" s="476"/>
      <c r="CU195" s="102" t="s">
        <v>457</v>
      </c>
      <c r="CV195" s="101"/>
      <c r="CW195" s="101"/>
      <c r="CX195" s="101"/>
      <c r="CY195" s="101"/>
      <c r="CZ195" s="101"/>
      <c r="DA195" s="101"/>
      <c r="DB195" s="101"/>
      <c r="DC195" s="101"/>
      <c r="DD195" s="101"/>
      <c r="DE195" s="101"/>
      <c r="DF195" s="101"/>
      <c r="DG195" s="101"/>
      <c r="DH195" s="101"/>
      <c r="DI195" s="101"/>
      <c r="DJ195" s="101"/>
      <c r="DK195" s="101"/>
      <c r="DL195" s="101"/>
      <c r="DM195" s="101"/>
      <c r="DN195" s="101"/>
      <c r="DO195" s="101"/>
      <c r="DP195" s="101"/>
      <c r="DQ195" s="101"/>
      <c r="DR195" s="101"/>
      <c r="DS195" s="101"/>
      <c r="DT195" s="101"/>
      <c r="DU195" s="101"/>
      <c r="DV195" s="101"/>
      <c r="DW195" s="101"/>
      <c r="DX195" s="101"/>
      <c r="DY195" s="101"/>
      <c r="DZ195" s="101"/>
      <c r="EA195" s="101"/>
      <c r="EB195" s="101"/>
      <c r="EC195" s="101"/>
      <c r="ED195" s="101"/>
      <c r="EE195" s="101"/>
      <c r="EF195" s="101"/>
      <c r="EG195" s="101"/>
      <c r="EH195" s="101"/>
      <c r="EI195" s="101"/>
      <c r="EJ195" s="101"/>
      <c r="EK195" s="101"/>
      <c r="EL195" s="14"/>
      <c r="EM195" s="14"/>
      <c r="EN195" s="14"/>
      <c r="EO195" s="14"/>
      <c r="EP195" s="14"/>
      <c r="EQ195" s="14"/>
      <c r="ER195" s="14"/>
      <c r="ES195" s="14"/>
      <c r="ET195" s="14"/>
      <c r="EV195" s="100"/>
    </row>
    <row r="196" spans="1:161" s="15" customFormat="1" ht="19.899999999999999" customHeight="1" thickBot="1" x14ac:dyDescent="0.45">
      <c r="A196" s="13"/>
      <c r="E196" s="477"/>
      <c r="F196" s="478"/>
      <c r="G196" s="478"/>
      <c r="H196" s="478"/>
      <c r="I196" s="478"/>
      <c r="J196" s="478"/>
      <c r="K196" s="478"/>
      <c r="L196" s="478"/>
      <c r="M196" s="478"/>
      <c r="N196" s="478"/>
      <c r="O196" s="478"/>
      <c r="P196" s="478"/>
      <c r="Q196" s="99"/>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277"/>
      <c r="BI196" s="277"/>
      <c r="BJ196" s="277"/>
      <c r="BK196" s="277"/>
      <c r="BL196" s="277"/>
      <c r="BM196" s="277"/>
      <c r="BN196" s="277"/>
      <c r="BO196" s="277"/>
      <c r="BP196" s="277"/>
      <c r="BQ196" s="97"/>
      <c r="BR196" s="96"/>
      <c r="CE196" s="13"/>
      <c r="CI196" s="477"/>
      <c r="CJ196" s="478"/>
      <c r="CK196" s="478"/>
      <c r="CL196" s="478"/>
      <c r="CM196" s="478"/>
      <c r="CN196" s="478"/>
      <c r="CO196" s="478"/>
      <c r="CP196" s="478"/>
      <c r="CQ196" s="478"/>
      <c r="CR196" s="478"/>
      <c r="CS196" s="478"/>
      <c r="CT196" s="478"/>
      <c r="CU196" s="99"/>
      <c r="CV196" s="98"/>
      <c r="CW196" s="98"/>
      <c r="CX196" s="98"/>
      <c r="CY196" s="98"/>
      <c r="CZ196" s="98"/>
      <c r="DA196" s="98"/>
      <c r="DB196" s="98"/>
      <c r="DC196" s="98"/>
      <c r="DD196" s="98"/>
      <c r="DE196" s="98"/>
      <c r="DF196" s="98"/>
      <c r="DG196" s="98"/>
      <c r="DH196" s="98"/>
      <c r="DI196" s="98"/>
      <c r="DJ196" s="98"/>
      <c r="DK196" s="98"/>
      <c r="DL196" s="98"/>
      <c r="DM196" s="98"/>
      <c r="DN196" s="98"/>
      <c r="DO196" s="98"/>
      <c r="DP196" s="98"/>
      <c r="DQ196" s="98"/>
      <c r="DR196" s="98"/>
      <c r="DS196" s="98"/>
      <c r="DT196" s="98"/>
      <c r="DU196" s="98"/>
      <c r="DV196" s="98"/>
      <c r="DW196" s="98"/>
      <c r="DX196" s="98"/>
      <c r="DY196" s="98"/>
      <c r="DZ196" s="98"/>
      <c r="EA196" s="98"/>
      <c r="EB196" s="98"/>
      <c r="EC196" s="98"/>
      <c r="ED196" s="98"/>
      <c r="EE196" s="98"/>
      <c r="EF196" s="98"/>
      <c r="EG196" s="98"/>
      <c r="EH196" s="98"/>
      <c r="EI196" s="98"/>
      <c r="EJ196" s="98"/>
      <c r="EK196" s="98"/>
      <c r="EL196" s="277"/>
      <c r="EM196" s="277"/>
      <c r="EN196" s="277"/>
      <c r="EO196" s="277"/>
      <c r="EP196" s="277"/>
      <c r="EQ196" s="277"/>
      <c r="ER196" s="277"/>
      <c r="ES196" s="277"/>
      <c r="ET196" s="277"/>
      <c r="EU196" s="97"/>
      <c r="EV196" s="96"/>
    </row>
    <row r="197" spans="1:161" s="15" customFormat="1" ht="16.899999999999999" customHeight="1" x14ac:dyDescent="0.4">
      <c r="A197" s="13"/>
      <c r="E197" s="789" t="s">
        <v>456</v>
      </c>
      <c r="F197" s="790"/>
      <c r="G197" s="790"/>
      <c r="H197" s="790"/>
      <c r="I197" s="790"/>
      <c r="J197" s="790"/>
      <c r="K197" s="790"/>
      <c r="L197" s="790"/>
      <c r="M197" s="790"/>
      <c r="N197" s="790"/>
      <c r="O197" s="790"/>
      <c r="P197" s="790"/>
      <c r="Q197" s="107" t="s">
        <v>489</v>
      </c>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278"/>
      <c r="BI197" s="278"/>
      <c r="BJ197" s="278"/>
      <c r="BK197" s="278"/>
      <c r="BL197" s="278"/>
      <c r="BM197" s="278"/>
      <c r="BN197" s="278"/>
      <c r="BO197" s="278"/>
      <c r="BP197" s="278"/>
      <c r="BQ197" s="105"/>
      <c r="BR197" s="104"/>
      <c r="CE197" s="13"/>
      <c r="CI197" s="789" t="s">
        <v>456</v>
      </c>
      <c r="CJ197" s="790"/>
      <c r="CK197" s="790"/>
      <c r="CL197" s="790"/>
      <c r="CM197" s="790"/>
      <c r="CN197" s="790"/>
      <c r="CO197" s="790"/>
      <c r="CP197" s="790"/>
      <c r="CQ197" s="790"/>
      <c r="CR197" s="790"/>
      <c r="CS197" s="790"/>
      <c r="CT197" s="790"/>
      <c r="CU197" s="107" t="s">
        <v>489</v>
      </c>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c r="DZ197" s="106"/>
      <c r="EA197" s="106"/>
      <c r="EB197" s="106"/>
      <c r="EC197" s="106"/>
      <c r="ED197" s="106"/>
      <c r="EE197" s="106"/>
      <c r="EF197" s="106"/>
      <c r="EG197" s="106"/>
      <c r="EH197" s="106"/>
      <c r="EI197" s="106"/>
      <c r="EJ197" s="106"/>
      <c r="EK197" s="106"/>
      <c r="EL197" s="278"/>
      <c r="EM197" s="278"/>
      <c r="EN197" s="278"/>
      <c r="EO197" s="278"/>
      <c r="EP197" s="278"/>
      <c r="EQ197" s="278"/>
      <c r="ER197" s="278"/>
      <c r="ES197" s="278"/>
      <c r="ET197" s="278"/>
      <c r="EU197" s="105"/>
      <c r="EV197" s="104"/>
    </row>
    <row r="198" spans="1:161" s="15" customFormat="1" ht="16.899999999999999" customHeight="1" x14ac:dyDescent="0.4">
      <c r="A198" s="13"/>
      <c r="E198" s="791"/>
      <c r="F198" s="792"/>
      <c r="G198" s="792"/>
      <c r="H198" s="792"/>
      <c r="I198" s="792"/>
      <c r="J198" s="792"/>
      <c r="K198" s="792"/>
      <c r="L198" s="792"/>
      <c r="M198" s="792"/>
      <c r="N198" s="792"/>
      <c r="O198" s="792"/>
      <c r="P198" s="792"/>
      <c r="Q198" s="102" t="s">
        <v>488</v>
      </c>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4"/>
      <c r="BI198" s="14"/>
      <c r="BJ198" s="14"/>
      <c r="BK198" s="14"/>
      <c r="BL198" s="14"/>
      <c r="BM198" s="14"/>
      <c r="BN198" s="14"/>
      <c r="BO198" s="14"/>
      <c r="BP198" s="14"/>
      <c r="BR198" s="100"/>
      <c r="CE198" s="13"/>
      <c r="CI198" s="791"/>
      <c r="CJ198" s="792"/>
      <c r="CK198" s="792"/>
      <c r="CL198" s="792"/>
      <c r="CM198" s="792"/>
      <c r="CN198" s="792"/>
      <c r="CO198" s="792"/>
      <c r="CP198" s="792"/>
      <c r="CQ198" s="792"/>
      <c r="CR198" s="792"/>
      <c r="CS198" s="792"/>
      <c r="CT198" s="792"/>
      <c r="CU198" s="102" t="s">
        <v>488</v>
      </c>
      <c r="CV198" s="101"/>
      <c r="CW198" s="101"/>
      <c r="CX198" s="101"/>
      <c r="CY198" s="101"/>
      <c r="CZ198" s="101"/>
      <c r="DA198" s="101"/>
      <c r="DB198" s="101"/>
      <c r="DC198" s="101"/>
      <c r="DD198" s="101"/>
      <c r="DE198" s="101"/>
      <c r="DF198" s="101"/>
      <c r="DG198" s="101"/>
      <c r="DH198" s="101"/>
      <c r="DI198" s="101"/>
      <c r="DJ198" s="101"/>
      <c r="DK198" s="101"/>
      <c r="DL198" s="101"/>
      <c r="DM198" s="101"/>
      <c r="DN198" s="101"/>
      <c r="DO198" s="101"/>
      <c r="DP198" s="101"/>
      <c r="DQ198" s="101"/>
      <c r="DR198" s="101"/>
      <c r="DS198" s="101"/>
      <c r="DT198" s="101"/>
      <c r="DU198" s="101"/>
      <c r="DV198" s="101"/>
      <c r="DW198" s="101"/>
      <c r="DX198" s="101"/>
      <c r="DY198" s="101"/>
      <c r="DZ198" s="101"/>
      <c r="EA198" s="101"/>
      <c r="EB198" s="101"/>
      <c r="EC198" s="101"/>
      <c r="ED198" s="101"/>
      <c r="EE198" s="101"/>
      <c r="EF198" s="101"/>
      <c r="EG198" s="101"/>
      <c r="EH198" s="101"/>
      <c r="EI198" s="101"/>
      <c r="EJ198" s="101"/>
      <c r="EK198" s="101"/>
      <c r="EL198" s="14"/>
      <c r="EM198" s="14"/>
      <c r="EN198" s="14"/>
      <c r="EO198" s="14"/>
      <c r="EP198" s="14"/>
      <c r="EQ198" s="14"/>
      <c r="ER198" s="14"/>
      <c r="ES198" s="14"/>
      <c r="ET198" s="14"/>
      <c r="EV198" s="100"/>
    </row>
    <row r="199" spans="1:161" s="15" customFormat="1" ht="16.899999999999999" customHeight="1" thickBot="1" x14ac:dyDescent="0.45">
      <c r="A199" s="13"/>
      <c r="E199" s="793"/>
      <c r="F199" s="794"/>
      <c r="G199" s="794"/>
      <c r="H199" s="794"/>
      <c r="I199" s="794"/>
      <c r="J199" s="794"/>
      <c r="K199" s="794"/>
      <c r="L199" s="794"/>
      <c r="M199" s="794"/>
      <c r="N199" s="794"/>
      <c r="O199" s="794"/>
      <c r="P199" s="794"/>
      <c r="Q199" s="99"/>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277"/>
      <c r="BI199" s="277"/>
      <c r="BJ199" s="277"/>
      <c r="BK199" s="277"/>
      <c r="BL199" s="277"/>
      <c r="BM199" s="277"/>
      <c r="BN199" s="277"/>
      <c r="BO199" s="277"/>
      <c r="BP199" s="277"/>
      <c r="BQ199" s="97"/>
      <c r="BR199" s="96"/>
      <c r="CE199" s="13"/>
      <c r="CI199" s="793"/>
      <c r="CJ199" s="794"/>
      <c r="CK199" s="794"/>
      <c r="CL199" s="794"/>
      <c r="CM199" s="794"/>
      <c r="CN199" s="794"/>
      <c r="CO199" s="794"/>
      <c r="CP199" s="794"/>
      <c r="CQ199" s="794"/>
      <c r="CR199" s="794"/>
      <c r="CS199" s="794"/>
      <c r="CT199" s="794"/>
      <c r="CU199" s="99"/>
      <c r="CV199" s="98"/>
      <c r="CW199" s="98"/>
      <c r="CX199" s="98"/>
      <c r="CY199" s="98"/>
      <c r="CZ199" s="98"/>
      <c r="DA199" s="98"/>
      <c r="DB199" s="98"/>
      <c r="DC199" s="98"/>
      <c r="DD199" s="98"/>
      <c r="DE199" s="98"/>
      <c r="DF199" s="98"/>
      <c r="DG199" s="98"/>
      <c r="DH199" s="98"/>
      <c r="DI199" s="98"/>
      <c r="DJ199" s="98"/>
      <c r="DK199" s="98"/>
      <c r="DL199" s="98"/>
      <c r="DM199" s="98"/>
      <c r="DN199" s="98"/>
      <c r="DO199" s="98"/>
      <c r="DP199" s="98"/>
      <c r="DQ199" s="98"/>
      <c r="DR199" s="98"/>
      <c r="DS199" s="98"/>
      <c r="DT199" s="98"/>
      <c r="DU199" s="98"/>
      <c r="DV199" s="98"/>
      <c r="DW199" s="98"/>
      <c r="DX199" s="98"/>
      <c r="DY199" s="98"/>
      <c r="DZ199" s="98"/>
      <c r="EA199" s="98"/>
      <c r="EB199" s="98"/>
      <c r="EC199" s="98"/>
      <c r="ED199" s="98"/>
      <c r="EE199" s="98"/>
      <c r="EF199" s="98"/>
      <c r="EG199" s="98"/>
      <c r="EH199" s="98"/>
      <c r="EI199" s="98"/>
      <c r="EJ199" s="98"/>
      <c r="EK199" s="98"/>
      <c r="EL199" s="277"/>
      <c r="EM199" s="277"/>
      <c r="EN199" s="277"/>
      <c r="EO199" s="277"/>
      <c r="EP199" s="277"/>
      <c r="EQ199" s="277"/>
      <c r="ER199" s="277"/>
      <c r="ES199" s="277"/>
      <c r="ET199" s="277"/>
      <c r="EU199" s="97"/>
      <c r="EV199" s="96"/>
    </row>
    <row r="200" spans="1:161" s="15" customFormat="1" ht="16.899999999999999" customHeight="1" x14ac:dyDescent="0.4">
      <c r="A200" s="13"/>
      <c r="E200" s="795" t="s">
        <v>455</v>
      </c>
      <c r="F200" s="796"/>
      <c r="G200" s="796"/>
      <c r="H200" s="796"/>
      <c r="I200" s="796"/>
      <c r="J200" s="796"/>
      <c r="K200" s="796"/>
      <c r="L200" s="796"/>
      <c r="M200" s="796"/>
      <c r="N200" s="796"/>
      <c r="O200" s="796"/>
      <c r="P200" s="796"/>
      <c r="Q200" s="107" t="s">
        <v>487</v>
      </c>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278"/>
      <c r="BI200" s="278"/>
      <c r="BJ200" s="278"/>
      <c r="BK200" s="278"/>
      <c r="BL200" s="278"/>
      <c r="BM200" s="278"/>
      <c r="BN200" s="278"/>
      <c r="BO200" s="278"/>
      <c r="BP200" s="278"/>
      <c r="BQ200" s="105"/>
      <c r="BR200" s="104"/>
      <c r="CE200" s="13"/>
      <c r="CI200" s="795" t="s">
        <v>455</v>
      </c>
      <c r="CJ200" s="796"/>
      <c r="CK200" s="796"/>
      <c r="CL200" s="796"/>
      <c r="CM200" s="796"/>
      <c r="CN200" s="796"/>
      <c r="CO200" s="796"/>
      <c r="CP200" s="796"/>
      <c r="CQ200" s="796"/>
      <c r="CR200" s="796"/>
      <c r="CS200" s="796"/>
      <c r="CT200" s="796"/>
      <c r="CU200" s="107" t="s">
        <v>487</v>
      </c>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278"/>
      <c r="EM200" s="278"/>
      <c r="EN200" s="278"/>
      <c r="EO200" s="278"/>
      <c r="EP200" s="278"/>
      <c r="EQ200" s="278"/>
      <c r="ER200" s="278"/>
      <c r="ES200" s="278"/>
      <c r="ET200" s="278"/>
      <c r="EU200" s="105"/>
      <c r="EV200" s="104"/>
    </row>
    <row r="201" spans="1:161" s="15" customFormat="1" ht="16.899999999999999" customHeight="1" x14ac:dyDescent="0.4">
      <c r="A201" s="13"/>
      <c r="E201" s="797"/>
      <c r="F201" s="798"/>
      <c r="G201" s="798"/>
      <c r="H201" s="798"/>
      <c r="I201" s="798"/>
      <c r="J201" s="798"/>
      <c r="K201" s="798"/>
      <c r="L201" s="798"/>
      <c r="M201" s="798"/>
      <c r="N201" s="798"/>
      <c r="O201" s="798"/>
      <c r="P201" s="798"/>
      <c r="Q201" s="102" t="s">
        <v>486</v>
      </c>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4"/>
      <c r="BI201" s="14"/>
      <c r="BJ201" s="14"/>
      <c r="BK201" s="14"/>
      <c r="BL201" s="14"/>
      <c r="BM201" s="14"/>
      <c r="BN201" s="14"/>
      <c r="BO201" s="14"/>
      <c r="BP201" s="14"/>
      <c r="BR201" s="100"/>
      <c r="CE201" s="13"/>
      <c r="CI201" s="797"/>
      <c r="CJ201" s="798"/>
      <c r="CK201" s="798"/>
      <c r="CL201" s="798"/>
      <c r="CM201" s="798"/>
      <c r="CN201" s="798"/>
      <c r="CO201" s="798"/>
      <c r="CP201" s="798"/>
      <c r="CQ201" s="798"/>
      <c r="CR201" s="798"/>
      <c r="CS201" s="798"/>
      <c r="CT201" s="798"/>
      <c r="CU201" s="102" t="s">
        <v>486</v>
      </c>
      <c r="CV201" s="101"/>
      <c r="CW201" s="101"/>
      <c r="CX201" s="101"/>
      <c r="CY201" s="101"/>
      <c r="CZ201" s="101"/>
      <c r="DA201" s="101"/>
      <c r="DB201" s="101"/>
      <c r="DC201" s="101"/>
      <c r="DD201" s="101"/>
      <c r="DE201" s="101"/>
      <c r="DF201" s="101"/>
      <c r="DG201" s="101"/>
      <c r="DH201" s="101"/>
      <c r="DI201" s="101"/>
      <c r="DJ201" s="101"/>
      <c r="DK201" s="101"/>
      <c r="DL201" s="101"/>
      <c r="DM201" s="101"/>
      <c r="DN201" s="101"/>
      <c r="DO201" s="101"/>
      <c r="DP201" s="101"/>
      <c r="DQ201" s="101"/>
      <c r="DR201" s="101"/>
      <c r="DS201" s="101"/>
      <c r="DT201" s="101"/>
      <c r="DU201" s="101"/>
      <c r="DV201" s="101"/>
      <c r="DW201" s="101"/>
      <c r="DX201" s="101"/>
      <c r="DY201" s="101"/>
      <c r="DZ201" s="101"/>
      <c r="EA201" s="101"/>
      <c r="EB201" s="101"/>
      <c r="EC201" s="101"/>
      <c r="ED201" s="101"/>
      <c r="EE201" s="101"/>
      <c r="EF201" s="101"/>
      <c r="EG201" s="101"/>
      <c r="EH201" s="101"/>
      <c r="EI201" s="101"/>
      <c r="EJ201" s="101"/>
      <c r="EK201" s="101"/>
      <c r="EL201" s="14"/>
      <c r="EM201" s="14"/>
      <c r="EN201" s="14"/>
      <c r="EO201" s="14"/>
      <c r="EP201" s="14"/>
      <c r="EQ201" s="14"/>
      <c r="ER201" s="14"/>
      <c r="ES201" s="14"/>
      <c r="ET201" s="14"/>
      <c r="EV201" s="100"/>
    </row>
    <row r="202" spans="1:161" s="15" customFormat="1" ht="16.899999999999999" customHeight="1" thickBot="1" x14ac:dyDescent="0.45">
      <c r="A202" s="13"/>
      <c r="E202" s="799"/>
      <c r="F202" s="800"/>
      <c r="G202" s="800"/>
      <c r="H202" s="800"/>
      <c r="I202" s="800"/>
      <c r="J202" s="800"/>
      <c r="K202" s="800"/>
      <c r="L202" s="800"/>
      <c r="M202" s="800"/>
      <c r="N202" s="800"/>
      <c r="O202" s="800"/>
      <c r="P202" s="800"/>
      <c r="Q202" s="99" t="s">
        <v>485</v>
      </c>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277"/>
      <c r="BI202" s="277"/>
      <c r="BJ202" s="277"/>
      <c r="BK202" s="277"/>
      <c r="BL202" s="277"/>
      <c r="BM202" s="277"/>
      <c r="BN202" s="277"/>
      <c r="BO202" s="277"/>
      <c r="BP202" s="277"/>
      <c r="BQ202" s="97"/>
      <c r="BR202" s="96"/>
      <c r="CE202" s="13"/>
      <c r="CI202" s="799"/>
      <c r="CJ202" s="800"/>
      <c r="CK202" s="800"/>
      <c r="CL202" s="800"/>
      <c r="CM202" s="800"/>
      <c r="CN202" s="800"/>
      <c r="CO202" s="800"/>
      <c r="CP202" s="800"/>
      <c r="CQ202" s="800"/>
      <c r="CR202" s="800"/>
      <c r="CS202" s="800"/>
      <c r="CT202" s="800"/>
      <c r="CU202" s="99" t="s">
        <v>485</v>
      </c>
      <c r="CV202" s="98"/>
      <c r="CW202" s="98"/>
      <c r="CX202" s="98"/>
      <c r="CY202" s="98"/>
      <c r="CZ202" s="98"/>
      <c r="DA202" s="98"/>
      <c r="DB202" s="98"/>
      <c r="DC202" s="98"/>
      <c r="DD202" s="98"/>
      <c r="DE202" s="98"/>
      <c r="DF202" s="98"/>
      <c r="DG202" s="98"/>
      <c r="DH202" s="98"/>
      <c r="DI202" s="98"/>
      <c r="DJ202" s="98"/>
      <c r="DK202" s="98"/>
      <c r="DL202" s="98"/>
      <c r="DM202" s="98"/>
      <c r="DN202" s="98"/>
      <c r="DO202" s="98"/>
      <c r="DP202" s="98"/>
      <c r="DQ202" s="98"/>
      <c r="DR202" s="98"/>
      <c r="DS202" s="98"/>
      <c r="DT202" s="98"/>
      <c r="DU202" s="98"/>
      <c r="DV202" s="98"/>
      <c r="DW202" s="98"/>
      <c r="DX202" s="98"/>
      <c r="DY202" s="98"/>
      <c r="DZ202" s="98"/>
      <c r="EA202" s="98"/>
      <c r="EB202" s="98"/>
      <c r="EC202" s="98"/>
      <c r="ED202" s="98"/>
      <c r="EE202" s="98"/>
      <c r="EF202" s="98"/>
      <c r="EG202" s="98"/>
      <c r="EH202" s="98"/>
      <c r="EI202" s="98"/>
      <c r="EJ202" s="98"/>
      <c r="EK202" s="98"/>
      <c r="EL202" s="277"/>
      <c r="EM202" s="277"/>
      <c r="EN202" s="277"/>
      <c r="EO202" s="277"/>
      <c r="EP202" s="277"/>
      <c r="EQ202" s="277"/>
      <c r="ER202" s="277"/>
      <c r="ES202" s="277"/>
      <c r="ET202" s="277"/>
      <c r="EU202" s="97"/>
      <c r="EV202" s="96"/>
    </row>
    <row r="203" spans="1:161" s="15" customFormat="1" ht="16.899999999999999" customHeight="1" x14ac:dyDescent="0.4">
      <c r="E203" s="773" t="s">
        <v>454</v>
      </c>
      <c r="F203" s="774"/>
      <c r="G203" s="774"/>
      <c r="H203" s="774"/>
      <c r="I203" s="774"/>
      <c r="J203" s="774"/>
      <c r="K203" s="774"/>
      <c r="L203" s="774"/>
      <c r="M203" s="774"/>
      <c r="N203" s="774"/>
      <c r="O203" s="774"/>
      <c r="P203" s="774"/>
      <c r="Q203" s="107" t="s">
        <v>484</v>
      </c>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278"/>
      <c r="BI203" s="278"/>
      <c r="BJ203" s="278"/>
      <c r="BK203" s="278"/>
      <c r="BL203" s="278"/>
      <c r="BM203" s="278"/>
      <c r="BN203" s="278"/>
      <c r="BO203" s="278"/>
      <c r="BP203" s="278"/>
      <c r="BQ203" s="105"/>
      <c r="BR203" s="104"/>
      <c r="CI203" s="773" t="s">
        <v>454</v>
      </c>
      <c r="CJ203" s="774"/>
      <c r="CK203" s="774"/>
      <c r="CL203" s="774"/>
      <c r="CM203" s="774"/>
      <c r="CN203" s="774"/>
      <c r="CO203" s="774"/>
      <c r="CP203" s="774"/>
      <c r="CQ203" s="774"/>
      <c r="CR203" s="774"/>
      <c r="CS203" s="774"/>
      <c r="CT203" s="774"/>
      <c r="CU203" s="107" t="s">
        <v>484</v>
      </c>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278"/>
      <c r="EM203" s="278"/>
      <c r="EN203" s="278"/>
      <c r="EO203" s="278"/>
      <c r="EP203" s="278"/>
      <c r="EQ203" s="278"/>
      <c r="ER203" s="278"/>
      <c r="ES203" s="278"/>
      <c r="ET203" s="278"/>
      <c r="EU203" s="105"/>
      <c r="EV203" s="104"/>
    </row>
    <row r="204" spans="1:161" s="15" customFormat="1" ht="16.899999999999999" customHeight="1" x14ac:dyDescent="0.4">
      <c r="E204" s="775"/>
      <c r="F204" s="776"/>
      <c r="G204" s="776"/>
      <c r="H204" s="776"/>
      <c r="I204" s="776"/>
      <c r="J204" s="776"/>
      <c r="K204" s="776"/>
      <c r="L204" s="776"/>
      <c r="M204" s="776"/>
      <c r="N204" s="776"/>
      <c r="O204" s="776"/>
      <c r="P204" s="776"/>
      <c r="Q204" s="102" t="s">
        <v>483</v>
      </c>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4"/>
      <c r="BI204" s="14"/>
      <c r="BJ204" s="14"/>
      <c r="BK204" s="14"/>
      <c r="BL204" s="14"/>
      <c r="BM204" s="14"/>
      <c r="BN204" s="14"/>
      <c r="BO204" s="14"/>
      <c r="BP204" s="14"/>
      <c r="BR204" s="100"/>
      <c r="CI204" s="775"/>
      <c r="CJ204" s="776"/>
      <c r="CK204" s="776"/>
      <c r="CL204" s="776"/>
      <c r="CM204" s="776"/>
      <c r="CN204" s="776"/>
      <c r="CO204" s="776"/>
      <c r="CP204" s="776"/>
      <c r="CQ204" s="776"/>
      <c r="CR204" s="776"/>
      <c r="CS204" s="776"/>
      <c r="CT204" s="776"/>
      <c r="CU204" s="102" t="s">
        <v>483</v>
      </c>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c r="DW204" s="101"/>
      <c r="DX204" s="101"/>
      <c r="DY204" s="101"/>
      <c r="DZ204" s="101"/>
      <c r="EA204" s="101"/>
      <c r="EB204" s="101"/>
      <c r="EC204" s="101"/>
      <c r="ED204" s="101"/>
      <c r="EE204" s="101"/>
      <c r="EF204" s="101"/>
      <c r="EG204" s="101"/>
      <c r="EH204" s="101"/>
      <c r="EI204" s="101"/>
      <c r="EJ204" s="101"/>
      <c r="EK204" s="101"/>
      <c r="EL204" s="14"/>
      <c r="EM204" s="14"/>
      <c r="EN204" s="14"/>
      <c r="EO204" s="14"/>
      <c r="EP204" s="14"/>
      <c r="EQ204" s="14"/>
      <c r="ER204" s="14"/>
      <c r="ES204" s="14"/>
      <c r="ET204" s="14"/>
      <c r="EV204" s="100"/>
    </row>
    <row r="205" spans="1:161" s="15" customFormat="1" ht="16.899999999999999" customHeight="1" thickBot="1" x14ac:dyDescent="0.45">
      <c r="E205" s="777"/>
      <c r="F205" s="778"/>
      <c r="G205" s="778"/>
      <c r="H205" s="778"/>
      <c r="I205" s="778"/>
      <c r="J205" s="778"/>
      <c r="K205" s="778"/>
      <c r="L205" s="778"/>
      <c r="M205" s="778"/>
      <c r="N205" s="778"/>
      <c r="O205" s="778"/>
      <c r="P205" s="778"/>
      <c r="Q205" s="99" t="s">
        <v>677</v>
      </c>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277"/>
      <c r="BI205" s="277"/>
      <c r="BJ205" s="277"/>
      <c r="BK205" s="277"/>
      <c r="BL205" s="277"/>
      <c r="BM205" s="277"/>
      <c r="BN205" s="277"/>
      <c r="BO205" s="277"/>
      <c r="BP205" s="277"/>
      <c r="BQ205" s="97"/>
      <c r="BR205" s="96"/>
      <c r="CI205" s="777"/>
      <c r="CJ205" s="778"/>
      <c r="CK205" s="778"/>
      <c r="CL205" s="778"/>
      <c r="CM205" s="778"/>
      <c r="CN205" s="778"/>
      <c r="CO205" s="778"/>
      <c r="CP205" s="778"/>
      <c r="CQ205" s="778"/>
      <c r="CR205" s="778"/>
      <c r="CS205" s="778"/>
      <c r="CT205" s="778"/>
      <c r="CU205" s="99" t="s">
        <v>677</v>
      </c>
      <c r="CV205" s="98"/>
      <c r="CW205" s="98"/>
      <c r="CX205" s="98"/>
      <c r="CY205" s="98"/>
      <c r="CZ205" s="98"/>
      <c r="DA205" s="98"/>
      <c r="DB205" s="98"/>
      <c r="DC205" s="98"/>
      <c r="DD205" s="98"/>
      <c r="DE205" s="98"/>
      <c r="DF205" s="98"/>
      <c r="DG205" s="98"/>
      <c r="DH205" s="98"/>
      <c r="DI205" s="98"/>
      <c r="DJ205" s="98"/>
      <c r="DK205" s="98"/>
      <c r="DL205" s="98"/>
      <c r="DM205" s="98"/>
      <c r="DN205" s="98"/>
      <c r="DO205" s="98"/>
      <c r="DP205" s="98"/>
      <c r="DQ205" s="98"/>
      <c r="DR205" s="98"/>
      <c r="DS205" s="98"/>
      <c r="DT205" s="98"/>
      <c r="DU205" s="98"/>
      <c r="DV205" s="98"/>
      <c r="DW205" s="98"/>
      <c r="DX205" s="98"/>
      <c r="DY205" s="98"/>
      <c r="DZ205" s="98"/>
      <c r="EA205" s="98"/>
      <c r="EB205" s="98"/>
      <c r="EC205" s="98"/>
      <c r="ED205" s="98"/>
      <c r="EE205" s="98"/>
      <c r="EF205" s="98"/>
      <c r="EG205" s="98"/>
      <c r="EH205" s="98"/>
      <c r="EI205" s="98"/>
      <c r="EJ205" s="98"/>
      <c r="EK205" s="98"/>
      <c r="EL205" s="277"/>
      <c r="EM205" s="277"/>
      <c r="EN205" s="277"/>
      <c r="EO205" s="277"/>
      <c r="EP205" s="277"/>
      <c r="EQ205" s="277"/>
      <c r="ER205" s="277"/>
      <c r="ES205" s="277"/>
      <c r="ET205" s="277"/>
      <c r="EU205" s="97"/>
      <c r="EV205" s="96"/>
    </row>
    <row r="206" spans="1:161" s="15" customFormat="1" ht="18.75" customHeight="1" thickBot="1" x14ac:dyDescent="0.45"/>
    <row r="207" spans="1:161" s="15" customFormat="1" ht="14.25" customHeight="1" x14ac:dyDescent="0.4">
      <c r="E207" s="276"/>
      <c r="F207" s="105"/>
      <c r="G207" s="105"/>
      <c r="H207" s="105"/>
      <c r="I207" s="105"/>
      <c r="J207" s="105"/>
      <c r="K207" s="105"/>
      <c r="L207" s="105"/>
      <c r="M207" s="105"/>
      <c r="N207" s="105"/>
      <c r="O207" s="105"/>
      <c r="P207" s="105"/>
      <c r="Q207" s="105"/>
      <c r="R207" s="105"/>
      <c r="S207" s="105"/>
      <c r="T207" s="105"/>
      <c r="U207" s="105"/>
      <c r="V207" s="105"/>
      <c r="W207" s="105"/>
      <c r="X207" s="105"/>
      <c r="Y207" s="105"/>
      <c r="Z207" s="105"/>
      <c r="AA207" s="105"/>
      <c r="AB207" s="105"/>
      <c r="AC207" s="105"/>
      <c r="AD207" s="105"/>
      <c r="AE207" s="105"/>
      <c r="AF207" s="105"/>
      <c r="AG207" s="105"/>
      <c r="AH207" s="105"/>
      <c r="AI207" s="105"/>
      <c r="AJ207" s="105"/>
      <c r="AK207" s="105"/>
      <c r="AL207" s="105"/>
      <c r="AM207" s="105"/>
      <c r="AN207" s="105"/>
      <c r="AO207" s="105"/>
      <c r="AP207" s="105"/>
      <c r="AQ207" s="105"/>
      <c r="AR207" s="105"/>
      <c r="AS207" s="105"/>
      <c r="AT207" s="105"/>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05"/>
      <c r="BP207" s="105"/>
      <c r="BQ207" s="105"/>
      <c r="BR207" s="105"/>
      <c r="BS207" s="105"/>
      <c r="BT207" s="105"/>
      <c r="BU207" s="105"/>
      <c r="BV207" s="105"/>
      <c r="BW207" s="105"/>
      <c r="BX207" s="105"/>
      <c r="BY207" s="105"/>
      <c r="BZ207" s="105"/>
      <c r="CA207" s="104"/>
      <c r="CI207" s="276"/>
      <c r="CJ207" s="105"/>
      <c r="CK207" s="105"/>
      <c r="CL207" s="105"/>
      <c r="CM207" s="105"/>
      <c r="CN207" s="105"/>
      <c r="CO207" s="105"/>
      <c r="CP207" s="105"/>
      <c r="CQ207" s="105"/>
      <c r="CR207" s="105"/>
      <c r="CS207" s="105"/>
      <c r="CT207" s="105"/>
      <c r="CU207" s="105"/>
      <c r="CV207" s="105"/>
      <c r="CW207" s="105"/>
      <c r="CX207" s="105"/>
      <c r="CY207" s="105"/>
      <c r="CZ207" s="105"/>
      <c r="DA207" s="105"/>
      <c r="DB207" s="105"/>
      <c r="DC207" s="105"/>
      <c r="DD207" s="105"/>
      <c r="DE207" s="105"/>
      <c r="DF207" s="105"/>
      <c r="DG207" s="105"/>
      <c r="DH207" s="105"/>
      <c r="DI207" s="105"/>
      <c r="DJ207" s="105"/>
      <c r="DK207" s="105"/>
      <c r="DL207" s="105"/>
      <c r="DM207" s="105"/>
      <c r="DN207" s="105"/>
      <c r="DO207" s="105"/>
      <c r="DP207" s="105"/>
      <c r="DQ207" s="105"/>
      <c r="DR207" s="105"/>
      <c r="DS207" s="105"/>
      <c r="DT207" s="105"/>
      <c r="DU207" s="105"/>
      <c r="DV207" s="105"/>
      <c r="DW207" s="105"/>
      <c r="DX207" s="105"/>
      <c r="DY207" s="105"/>
      <c r="DZ207" s="105"/>
      <c r="EA207" s="105"/>
      <c r="EB207" s="105"/>
      <c r="EC207" s="105"/>
      <c r="ED207" s="105"/>
      <c r="EE207" s="105"/>
      <c r="EF207" s="105"/>
      <c r="EG207" s="105"/>
      <c r="EH207" s="105"/>
      <c r="EI207" s="105"/>
      <c r="EJ207" s="105"/>
      <c r="EK207" s="105"/>
      <c r="EL207" s="105"/>
      <c r="EM207" s="105"/>
      <c r="EN207" s="105"/>
      <c r="EO207" s="105"/>
      <c r="EP207" s="105"/>
      <c r="EQ207" s="105"/>
      <c r="ER207" s="105"/>
      <c r="ES207" s="105"/>
      <c r="ET207" s="105"/>
      <c r="EU207" s="105"/>
      <c r="EV207" s="105"/>
      <c r="EW207" s="105"/>
      <c r="EX207" s="105"/>
      <c r="EY207" s="105"/>
      <c r="EZ207" s="105"/>
      <c r="FA207" s="105"/>
      <c r="FB207" s="105"/>
      <c r="FC207" s="105"/>
      <c r="FD207" s="105"/>
      <c r="FE207" s="104"/>
    </row>
    <row r="208" spans="1:161" s="15" customFormat="1" ht="22.5" x14ac:dyDescent="0.4">
      <c r="E208" s="271"/>
      <c r="F208" s="167" t="s">
        <v>453</v>
      </c>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CA208" s="100"/>
      <c r="CI208" s="271"/>
      <c r="CJ208" s="167" t="s">
        <v>453</v>
      </c>
      <c r="CK208" s="122"/>
      <c r="CL208" s="122"/>
      <c r="CM208" s="122"/>
      <c r="CN208" s="122"/>
      <c r="CO208" s="122"/>
      <c r="CP208" s="122"/>
      <c r="CQ208" s="122"/>
      <c r="CR208" s="122"/>
      <c r="CS208" s="122"/>
      <c r="CT208" s="122"/>
      <c r="CU208" s="122"/>
      <c r="CV208" s="122"/>
      <c r="CW208" s="122"/>
      <c r="CX208" s="122"/>
      <c r="CY208" s="122"/>
      <c r="CZ208" s="122"/>
      <c r="DA208" s="122"/>
      <c r="DB208" s="122"/>
      <c r="DC208" s="122"/>
      <c r="DD208" s="122"/>
      <c r="DE208" s="122"/>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FE208" s="100"/>
    </row>
    <row r="209" spans="1:163" s="15" customFormat="1" ht="18.75" customHeight="1" x14ac:dyDescent="0.4">
      <c r="E209" s="271"/>
      <c r="F209" s="780"/>
      <c r="G209" s="780"/>
      <c r="H209" s="780"/>
      <c r="I209" s="780"/>
      <c r="J209" s="780"/>
      <c r="K209" s="780"/>
      <c r="L209" s="780"/>
      <c r="M209" s="780"/>
      <c r="N209" s="780"/>
      <c r="O209" s="780"/>
      <c r="P209" s="780"/>
      <c r="Q209" s="780"/>
      <c r="R209" s="780"/>
      <c r="S209" s="780"/>
      <c r="T209" s="780"/>
      <c r="U209" s="780"/>
      <c r="V209" s="780"/>
      <c r="W209" s="780"/>
      <c r="X209" s="780"/>
      <c r="Y209" s="780"/>
      <c r="Z209" s="780"/>
      <c r="AA209" s="780"/>
      <c r="AB209" s="780"/>
      <c r="AC209" s="780"/>
      <c r="AD209" s="780"/>
      <c r="AE209" s="780"/>
      <c r="AF209" s="780"/>
      <c r="AG209" s="780"/>
      <c r="AH209" s="780"/>
      <c r="AI209" s="780"/>
      <c r="AJ209" s="780"/>
      <c r="AK209" s="780"/>
      <c r="AL209" s="780"/>
      <c r="AM209" s="780"/>
      <c r="AN209" s="780"/>
      <c r="AO209" s="780"/>
      <c r="AP209" s="780"/>
      <c r="AQ209" s="780"/>
      <c r="AR209" s="780"/>
      <c r="AS209" s="780"/>
      <c r="AT209" s="780"/>
      <c r="AU209" s="780"/>
      <c r="AV209" s="780"/>
      <c r="AW209" s="780"/>
      <c r="AX209" s="780"/>
      <c r="AY209" s="780"/>
      <c r="AZ209" s="780"/>
      <c r="BA209" s="780"/>
      <c r="BB209" s="780"/>
      <c r="BC209" s="780"/>
      <c r="BD209" s="780"/>
      <c r="BE209" s="780"/>
      <c r="BF209" s="780"/>
      <c r="BG209" s="780"/>
      <c r="BH209" s="780"/>
      <c r="BI209" s="780"/>
      <c r="BJ209" s="780"/>
      <c r="BK209" s="780"/>
      <c r="BL209" s="780"/>
      <c r="BM209" s="780"/>
      <c r="BN209" s="780"/>
      <c r="BO209" s="780"/>
      <c r="BP209" s="780"/>
      <c r="BQ209" s="780"/>
      <c r="BR209" s="780"/>
      <c r="BS209" s="780"/>
      <c r="BT209" s="780"/>
      <c r="BU209" s="780"/>
      <c r="BV209" s="780"/>
      <c r="BW209" s="780"/>
      <c r="BX209" s="780"/>
      <c r="BY209" s="780"/>
      <c r="BZ209" s="780"/>
      <c r="CA209" s="100"/>
      <c r="CI209" s="271"/>
      <c r="CJ209" s="780" t="s">
        <v>654</v>
      </c>
      <c r="CK209" s="780"/>
      <c r="CL209" s="780"/>
      <c r="CM209" s="780"/>
      <c r="CN209" s="780"/>
      <c r="CO209" s="780"/>
      <c r="CP209" s="780"/>
      <c r="CQ209" s="780"/>
      <c r="CR209" s="780"/>
      <c r="CS209" s="780"/>
      <c r="CT209" s="780"/>
      <c r="CU209" s="780"/>
      <c r="CV209" s="780"/>
      <c r="CW209" s="780"/>
      <c r="CX209" s="780"/>
      <c r="CY209" s="780"/>
      <c r="CZ209" s="780"/>
      <c r="DA209" s="780"/>
      <c r="DB209" s="780"/>
      <c r="DC209" s="780"/>
      <c r="DD209" s="780"/>
      <c r="DE209" s="780"/>
      <c r="DF209" s="780"/>
      <c r="DG209" s="780"/>
      <c r="DH209" s="780"/>
      <c r="DI209" s="780"/>
      <c r="DJ209" s="780"/>
      <c r="DK209" s="780"/>
      <c r="DL209" s="780"/>
      <c r="DM209" s="780"/>
      <c r="DN209" s="780"/>
      <c r="DO209" s="780"/>
      <c r="DP209" s="780"/>
      <c r="DQ209" s="780"/>
      <c r="DR209" s="780"/>
      <c r="DS209" s="780"/>
      <c r="DT209" s="780"/>
      <c r="DU209" s="780"/>
      <c r="DV209" s="780"/>
      <c r="DW209" s="780"/>
      <c r="DX209" s="780"/>
      <c r="DY209" s="780"/>
      <c r="DZ209" s="780"/>
      <c r="EA209" s="780"/>
      <c r="EB209" s="780"/>
      <c r="EC209" s="780"/>
      <c r="ED209" s="780"/>
      <c r="EE209" s="780"/>
      <c r="EF209" s="780"/>
      <c r="EG209" s="780"/>
      <c r="EH209" s="780"/>
      <c r="EI209" s="780"/>
      <c r="EJ209" s="780"/>
      <c r="EK209" s="780"/>
      <c r="EL209" s="780"/>
      <c r="EM209" s="780"/>
      <c r="EN209" s="780"/>
      <c r="EO209" s="780"/>
      <c r="EP209" s="780"/>
      <c r="EQ209" s="780"/>
      <c r="ER209" s="780"/>
      <c r="ES209" s="780"/>
      <c r="ET209" s="780"/>
      <c r="EU209" s="780"/>
      <c r="EV209" s="780"/>
      <c r="EW209" s="780"/>
      <c r="EX209" s="780"/>
      <c r="EY209" s="780"/>
      <c r="EZ209" s="780"/>
      <c r="FA209" s="780"/>
      <c r="FB209" s="780"/>
      <c r="FC209" s="780"/>
      <c r="FD209" s="780"/>
      <c r="FE209" s="100"/>
    </row>
    <row r="210" spans="1:163" s="15" customFormat="1" ht="18.75" customHeight="1" x14ac:dyDescent="0.4">
      <c r="A210" s="13"/>
      <c r="B210" s="13"/>
      <c r="C210" s="270"/>
      <c r="D210" s="270"/>
      <c r="E210" s="271"/>
      <c r="F210" s="780"/>
      <c r="G210" s="780"/>
      <c r="H210" s="780"/>
      <c r="I210" s="780"/>
      <c r="J210" s="780"/>
      <c r="K210" s="780"/>
      <c r="L210" s="780"/>
      <c r="M210" s="780"/>
      <c r="N210" s="780"/>
      <c r="O210" s="780"/>
      <c r="P210" s="780"/>
      <c r="Q210" s="780"/>
      <c r="R210" s="780"/>
      <c r="S210" s="780"/>
      <c r="T210" s="780"/>
      <c r="U210" s="780"/>
      <c r="V210" s="780"/>
      <c r="W210" s="780"/>
      <c r="X210" s="780"/>
      <c r="Y210" s="780"/>
      <c r="Z210" s="780"/>
      <c r="AA210" s="780"/>
      <c r="AB210" s="780"/>
      <c r="AC210" s="780"/>
      <c r="AD210" s="780"/>
      <c r="AE210" s="780"/>
      <c r="AF210" s="780"/>
      <c r="AG210" s="780"/>
      <c r="AH210" s="780"/>
      <c r="AI210" s="780"/>
      <c r="AJ210" s="780"/>
      <c r="AK210" s="780"/>
      <c r="AL210" s="780"/>
      <c r="AM210" s="780"/>
      <c r="AN210" s="780"/>
      <c r="AO210" s="780"/>
      <c r="AP210" s="780"/>
      <c r="AQ210" s="780"/>
      <c r="AR210" s="780"/>
      <c r="AS210" s="780"/>
      <c r="AT210" s="780"/>
      <c r="AU210" s="780"/>
      <c r="AV210" s="780"/>
      <c r="AW210" s="780"/>
      <c r="AX210" s="780"/>
      <c r="AY210" s="780"/>
      <c r="AZ210" s="780"/>
      <c r="BA210" s="780"/>
      <c r="BB210" s="780"/>
      <c r="BC210" s="780"/>
      <c r="BD210" s="780"/>
      <c r="BE210" s="780"/>
      <c r="BF210" s="780"/>
      <c r="BG210" s="780"/>
      <c r="BH210" s="780"/>
      <c r="BI210" s="780"/>
      <c r="BJ210" s="780"/>
      <c r="BK210" s="780"/>
      <c r="BL210" s="780"/>
      <c r="BM210" s="780"/>
      <c r="BN210" s="780"/>
      <c r="BO210" s="780"/>
      <c r="BP210" s="780"/>
      <c r="BQ210" s="780"/>
      <c r="BR210" s="780"/>
      <c r="BS210" s="780"/>
      <c r="BT210" s="780"/>
      <c r="BU210" s="780"/>
      <c r="BV210" s="780"/>
      <c r="BW210" s="780"/>
      <c r="BX210" s="780"/>
      <c r="BY210" s="780"/>
      <c r="BZ210" s="780"/>
      <c r="CA210" s="100"/>
      <c r="CE210" s="13"/>
      <c r="CF210" s="13"/>
      <c r="CG210" s="270"/>
      <c r="CH210" s="270"/>
      <c r="CI210" s="271"/>
      <c r="CJ210" s="780"/>
      <c r="CK210" s="780"/>
      <c r="CL210" s="780"/>
      <c r="CM210" s="780"/>
      <c r="CN210" s="780"/>
      <c r="CO210" s="780"/>
      <c r="CP210" s="780"/>
      <c r="CQ210" s="780"/>
      <c r="CR210" s="780"/>
      <c r="CS210" s="780"/>
      <c r="CT210" s="780"/>
      <c r="CU210" s="780"/>
      <c r="CV210" s="780"/>
      <c r="CW210" s="780"/>
      <c r="CX210" s="780"/>
      <c r="CY210" s="780"/>
      <c r="CZ210" s="780"/>
      <c r="DA210" s="780"/>
      <c r="DB210" s="780"/>
      <c r="DC210" s="780"/>
      <c r="DD210" s="780"/>
      <c r="DE210" s="780"/>
      <c r="DF210" s="780"/>
      <c r="DG210" s="780"/>
      <c r="DH210" s="780"/>
      <c r="DI210" s="780"/>
      <c r="DJ210" s="780"/>
      <c r="DK210" s="780"/>
      <c r="DL210" s="780"/>
      <c r="DM210" s="780"/>
      <c r="DN210" s="780"/>
      <c r="DO210" s="780"/>
      <c r="DP210" s="780"/>
      <c r="DQ210" s="780"/>
      <c r="DR210" s="780"/>
      <c r="DS210" s="780"/>
      <c r="DT210" s="780"/>
      <c r="DU210" s="780"/>
      <c r="DV210" s="780"/>
      <c r="DW210" s="780"/>
      <c r="DX210" s="780"/>
      <c r="DY210" s="780"/>
      <c r="DZ210" s="780"/>
      <c r="EA210" s="780"/>
      <c r="EB210" s="780"/>
      <c r="EC210" s="780"/>
      <c r="ED210" s="780"/>
      <c r="EE210" s="780"/>
      <c r="EF210" s="780"/>
      <c r="EG210" s="780"/>
      <c r="EH210" s="780"/>
      <c r="EI210" s="780"/>
      <c r="EJ210" s="780"/>
      <c r="EK210" s="780"/>
      <c r="EL210" s="780"/>
      <c r="EM210" s="780"/>
      <c r="EN210" s="780"/>
      <c r="EO210" s="780"/>
      <c r="EP210" s="780"/>
      <c r="EQ210" s="780"/>
      <c r="ER210" s="780"/>
      <c r="ES210" s="780"/>
      <c r="ET210" s="780"/>
      <c r="EU210" s="780"/>
      <c r="EV210" s="780"/>
      <c r="EW210" s="780"/>
      <c r="EX210" s="780"/>
      <c r="EY210" s="780"/>
      <c r="EZ210" s="780"/>
      <c r="FA210" s="780"/>
      <c r="FB210" s="780"/>
      <c r="FC210" s="780"/>
      <c r="FD210" s="780"/>
      <c r="FE210" s="100"/>
    </row>
    <row r="211" spans="1:163" s="15" customFormat="1" ht="18.75" customHeight="1" x14ac:dyDescent="0.4">
      <c r="A211" s="13"/>
      <c r="B211" s="13"/>
      <c r="C211" s="270"/>
      <c r="D211" s="270"/>
      <c r="E211" s="271"/>
      <c r="F211" s="780"/>
      <c r="G211" s="780"/>
      <c r="H211" s="780"/>
      <c r="I211" s="780"/>
      <c r="J211" s="780"/>
      <c r="K211" s="780"/>
      <c r="L211" s="780"/>
      <c r="M211" s="780"/>
      <c r="N211" s="780"/>
      <c r="O211" s="780"/>
      <c r="P211" s="780"/>
      <c r="Q211" s="780"/>
      <c r="R211" s="780"/>
      <c r="S211" s="780"/>
      <c r="T211" s="780"/>
      <c r="U211" s="780"/>
      <c r="V211" s="780"/>
      <c r="W211" s="780"/>
      <c r="X211" s="780"/>
      <c r="Y211" s="780"/>
      <c r="Z211" s="780"/>
      <c r="AA211" s="780"/>
      <c r="AB211" s="780"/>
      <c r="AC211" s="780"/>
      <c r="AD211" s="780"/>
      <c r="AE211" s="780"/>
      <c r="AF211" s="780"/>
      <c r="AG211" s="780"/>
      <c r="AH211" s="780"/>
      <c r="AI211" s="780"/>
      <c r="AJ211" s="780"/>
      <c r="AK211" s="780"/>
      <c r="AL211" s="780"/>
      <c r="AM211" s="780"/>
      <c r="AN211" s="780"/>
      <c r="AO211" s="780"/>
      <c r="AP211" s="780"/>
      <c r="AQ211" s="780"/>
      <c r="AR211" s="780"/>
      <c r="AS211" s="780"/>
      <c r="AT211" s="780"/>
      <c r="AU211" s="780"/>
      <c r="AV211" s="780"/>
      <c r="AW211" s="780"/>
      <c r="AX211" s="780"/>
      <c r="AY211" s="780"/>
      <c r="AZ211" s="780"/>
      <c r="BA211" s="780"/>
      <c r="BB211" s="780"/>
      <c r="BC211" s="780"/>
      <c r="BD211" s="780"/>
      <c r="BE211" s="780"/>
      <c r="BF211" s="780"/>
      <c r="BG211" s="780"/>
      <c r="BH211" s="780"/>
      <c r="BI211" s="780"/>
      <c r="BJ211" s="780"/>
      <c r="BK211" s="780"/>
      <c r="BL211" s="780"/>
      <c r="BM211" s="780"/>
      <c r="BN211" s="780"/>
      <c r="BO211" s="780"/>
      <c r="BP211" s="780"/>
      <c r="BQ211" s="780"/>
      <c r="BR211" s="780"/>
      <c r="BS211" s="780"/>
      <c r="BT211" s="780"/>
      <c r="BU211" s="780"/>
      <c r="BV211" s="780"/>
      <c r="BW211" s="780"/>
      <c r="BX211" s="780"/>
      <c r="BY211" s="780"/>
      <c r="BZ211" s="780"/>
      <c r="CA211" s="100"/>
      <c r="CE211" s="13"/>
      <c r="CF211" s="13"/>
      <c r="CG211" s="270"/>
      <c r="CH211" s="270"/>
      <c r="CI211" s="271"/>
      <c r="CJ211" s="780"/>
      <c r="CK211" s="780"/>
      <c r="CL211" s="780"/>
      <c r="CM211" s="780"/>
      <c r="CN211" s="780"/>
      <c r="CO211" s="780"/>
      <c r="CP211" s="780"/>
      <c r="CQ211" s="780"/>
      <c r="CR211" s="780"/>
      <c r="CS211" s="780"/>
      <c r="CT211" s="780"/>
      <c r="CU211" s="780"/>
      <c r="CV211" s="780"/>
      <c r="CW211" s="780"/>
      <c r="CX211" s="780"/>
      <c r="CY211" s="780"/>
      <c r="CZ211" s="780"/>
      <c r="DA211" s="780"/>
      <c r="DB211" s="780"/>
      <c r="DC211" s="780"/>
      <c r="DD211" s="780"/>
      <c r="DE211" s="780"/>
      <c r="DF211" s="780"/>
      <c r="DG211" s="780"/>
      <c r="DH211" s="780"/>
      <c r="DI211" s="780"/>
      <c r="DJ211" s="780"/>
      <c r="DK211" s="780"/>
      <c r="DL211" s="780"/>
      <c r="DM211" s="780"/>
      <c r="DN211" s="780"/>
      <c r="DO211" s="780"/>
      <c r="DP211" s="780"/>
      <c r="DQ211" s="780"/>
      <c r="DR211" s="780"/>
      <c r="DS211" s="780"/>
      <c r="DT211" s="780"/>
      <c r="DU211" s="780"/>
      <c r="DV211" s="780"/>
      <c r="DW211" s="780"/>
      <c r="DX211" s="780"/>
      <c r="DY211" s="780"/>
      <c r="DZ211" s="780"/>
      <c r="EA211" s="780"/>
      <c r="EB211" s="780"/>
      <c r="EC211" s="780"/>
      <c r="ED211" s="780"/>
      <c r="EE211" s="780"/>
      <c r="EF211" s="780"/>
      <c r="EG211" s="780"/>
      <c r="EH211" s="780"/>
      <c r="EI211" s="780"/>
      <c r="EJ211" s="780"/>
      <c r="EK211" s="780"/>
      <c r="EL211" s="780"/>
      <c r="EM211" s="780"/>
      <c r="EN211" s="780"/>
      <c r="EO211" s="780"/>
      <c r="EP211" s="780"/>
      <c r="EQ211" s="780"/>
      <c r="ER211" s="780"/>
      <c r="ES211" s="780"/>
      <c r="ET211" s="780"/>
      <c r="EU211" s="780"/>
      <c r="EV211" s="780"/>
      <c r="EW211" s="780"/>
      <c r="EX211" s="780"/>
      <c r="EY211" s="780"/>
      <c r="EZ211" s="780"/>
      <c r="FA211" s="780"/>
      <c r="FB211" s="780"/>
      <c r="FC211" s="780"/>
      <c r="FD211" s="780"/>
      <c r="FE211" s="100"/>
    </row>
    <row r="212" spans="1:163" s="15" customFormat="1" ht="14.25" customHeight="1" x14ac:dyDescent="0.4">
      <c r="A212" s="13"/>
      <c r="B212" s="13"/>
      <c r="C212" s="270"/>
      <c r="D212" s="270"/>
      <c r="E212" s="271"/>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75"/>
      <c r="AE212" s="275"/>
      <c r="AF212" s="275"/>
      <c r="AG212" s="275"/>
      <c r="AH212" s="275"/>
      <c r="AI212" s="275"/>
      <c r="AJ212" s="275"/>
      <c r="AK212" s="275"/>
      <c r="AL212" s="275"/>
      <c r="AM212" s="275"/>
      <c r="AN212" s="275"/>
      <c r="AO212" s="275"/>
      <c r="AP212" s="275"/>
      <c r="AQ212" s="275"/>
      <c r="AR212" s="275"/>
      <c r="AS212" s="275"/>
      <c r="AT212" s="275"/>
      <c r="AU212" s="275"/>
      <c r="AV212" s="275"/>
      <c r="AW212" s="275"/>
      <c r="AX212" s="275"/>
      <c r="AY212" s="275"/>
      <c r="AZ212" s="275"/>
      <c r="BA212" s="275"/>
      <c r="BB212" s="275"/>
      <c r="BC212" s="275"/>
      <c r="BD212" s="275"/>
      <c r="BE212" s="275"/>
      <c r="BF212" s="275"/>
      <c r="BG212" s="275"/>
      <c r="BH212" s="275"/>
      <c r="BI212" s="275"/>
      <c r="BJ212" s="275"/>
      <c r="BK212" s="275"/>
      <c r="BL212" s="275"/>
      <c r="BM212" s="275"/>
      <c r="BN212" s="275"/>
      <c r="BO212" s="275"/>
      <c r="BP212" s="275"/>
      <c r="CA212" s="100"/>
      <c r="CE212" s="13"/>
      <c r="CF212" s="13"/>
      <c r="CG212" s="270"/>
      <c r="CH212" s="270"/>
      <c r="CI212" s="271"/>
      <c r="CJ212" s="275"/>
      <c r="CK212" s="275"/>
      <c r="CL212" s="275"/>
      <c r="CM212" s="275"/>
      <c r="CN212" s="275"/>
      <c r="CO212" s="275"/>
      <c r="CP212" s="275"/>
      <c r="CQ212" s="275"/>
      <c r="CR212" s="275"/>
      <c r="CS212" s="275"/>
      <c r="CT212" s="275"/>
      <c r="CU212" s="275"/>
      <c r="CV212" s="275"/>
      <c r="CW212" s="275"/>
      <c r="CX212" s="275"/>
      <c r="CY212" s="275"/>
      <c r="CZ212" s="275"/>
      <c r="DA212" s="275"/>
      <c r="DB212" s="275"/>
      <c r="DC212" s="275"/>
      <c r="DD212" s="275"/>
      <c r="DE212" s="275"/>
      <c r="DF212" s="275"/>
      <c r="DG212" s="275"/>
      <c r="DH212" s="275"/>
      <c r="DI212" s="275"/>
      <c r="DJ212" s="275"/>
      <c r="DK212" s="275"/>
      <c r="DL212" s="275"/>
      <c r="DM212" s="275"/>
      <c r="DN212" s="275"/>
      <c r="DO212" s="275"/>
      <c r="DP212" s="275"/>
      <c r="DQ212" s="275"/>
      <c r="DR212" s="275"/>
      <c r="DS212" s="275"/>
      <c r="DT212" s="275"/>
      <c r="DU212" s="275"/>
      <c r="DV212" s="275"/>
      <c r="DW212" s="275"/>
      <c r="DX212" s="275"/>
      <c r="DY212" s="275"/>
      <c r="DZ212" s="275"/>
      <c r="EA212" s="275"/>
      <c r="EB212" s="275"/>
      <c r="EC212" s="275"/>
      <c r="ED212" s="275"/>
      <c r="EE212" s="275"/>
      <c r="EF212" s="275"/>
      <c r="EG212" s="275"/>
      <c r="EH212" s="275"/>
      <c r="EI212" s="275"/>
      <c r="EJ212" s="275"/>
      <c r="EK212" s="275"/>
      <c r="EL212" s="275"/>
      <c r="EM212" s="275"/>
      <c r="EN212" s="275"/>
      <c r="EO212" s="275"/>
      <c r="EP212" s="275"/>
      <c r="EQ212" s="275"/>
      <c r="ER212" s="275"/>
      <c r="ES212" s="275"/>
      <c r="ET212" s="275"/>
      <c r="FE212" s="100"/>
    </row>
    <row r="213" spans="1:163" s="15" customFormat="1" ht="17.25" x14ac:dyDescent="0.4">
      <c r="A213" s="13"/>
      <c r="B213" s="13"/>
      <c r="C213" s="270"/>
      <c r="D213" s="270"/>
      <c r="E213" s="271"/>
      <c r="F213" s="273"/>
      <c r="G213" s="155" t="s">
        <v>452</v>
      </c>
      <c r="H213" s="13"/>
      <c r="I213" s="13"/>
      <c r="J213" s="13"/>
      <c r="K213" s="13"/>
      <c r="L213" s="13"/>
      <c r="M213" s="13"/>
      <c r="N213" s="13"/>
      <c r="O213" s="13"/>
      <c r="P213" s="13"/>
      <c r="Q213" s="13"/>
      <c r="R213" s="13"/>
      <c r="S213" s="13"/>
      <c r="T213" s="13"/>
      <c r="U213" s="13"/>
      <c r="V213" s="13"/>
      <c r="W213" s="13"/>
      <c r="X213" s="13"/>
      <c r="Y213" s="13"/>
      <c r="Z213" s="13"/>
      <c r="AA213" s="274"/>
      <c r="AB213" s="274"/>
      <c r="AC213" s="274"/>
      <c r="AD213" s="13"/>
      <c r="AE213" s="13"/>
      <c r="AF213" s="13"/>
      <c r="AG213" s="13"/>
      <c r="AH213" s="13"/>
      <c r="AI213" s="13"/>
      <c r="AJ213" s="13"/>
      <c r="AK213" s="13"/>
      <c r="AL213" s="13"/>
      <c r="AM213" s="13"/>
      <c r="AN213" s="13"/>
      <c r="AO213" s="13"/>
      <c r="AP213" s="13"/>
      <c r="AQ213" s="13"/>
      <c r="AR213" s="13"/>
      <c r="AS213" s="13"/>
      <c r="AT213" s="13"/>
      <c r="AU213" s="13"/>
      <c r="AV213" s="13"/>
      <c r="AW213" s="13"/>
      <c r="AX213" s="274"/>
      <c r="AY213" s="274"/>
      <c r="AZ213" s="274"/>
      <c r="BA213" s="274"/>
      <c r="BB213" s="274"/>
      <c r="BC213" s="274"/>
      <c r="BD213" s="274"/>
      <c r="BE213" s="13"/>
      <c r="BF213" s="13"/>
      <c r="BG213" s="13"/>
      <c r="BH213" s="13"/>
      <c r="BI213" s="13"/>
      <c r="BJ213" s="13"/>
      <c r="BK213" s="13"/>
      <c r="BL213" s="13"/>
      <c r="BM213" s="13"/>
      <c r="BN213" s="13"/>
      <c r="BO213" s="13"/>
      <c r="BP213" s="13"/>
      <c r="BQ213" s="13"/>
      <c r="CA213" s="100"/>
      <c r="CE213" s="13"/>
      <c r="CF213" s="13"/>
      <c r="CG213" s="270"/>
      <c r="CH213" s="270"/>
      <c r="CI213" s="271"/>
      <c r="CJ213" s="273"/>
      <c r="CK213" s="155" t="s">
        <v>452</v>
      </c>
      <c r="CL213" s="13"/>
      <c r="CM213" s="13"/>
      <c r="CN213" s="13"/>
      <c r="CO213" s="13"/>
      <c r="CP213" s="13"/>
      <c r="CQ213" s="13"/>
      <c r="CR213" s="13"/>
      <c r="CS213" s="13"/>
      <c r="CT213" s="13"/>
      <c r="CU213" s="13"/>
      <c r="CV213" s="13"/>
      <c r="CW213" s="13"/>
      <c r="CX213" s="13"/>
      <c r="CY213" s="13"/>
      <c r="CZ213" s="13"/>
      <c r="DA213" s="13"/>
      <c r="DB213" s="13"/>
      <c r="DC213" s="13"/>
      <c r="DD213" s="13"/>
      <c r="DE213" s="274"/>
      <c r="DF213" s="274"/>
      <c r="DG213" s="274"/>
      <c r="DH213" s="13"/>
      <c r="DI213" s="13"/>
      <c r="DJ213" s="13"/>
      <c r="DK213" s="13"/>
      <c r="DL213" s="13"/>
      <c r="DM213" s="13"/>
      <c r="DN213" s="13"/>
      <c r="DO213" s="13"/>
      <c r="DP213" s="13"/>
      <c r="DQ213" s="13"/>
      <c r="DR213" s="13"/>
      <c r="DS213" s="13"/>
      <c r="DT213" s="13"/>
      <c r="DU213" s="13"/>
      <c r="DV213" s="13"/>
      <c r="DW213" s="13"/>
      <c r="DX213" s="13"/>
      <c r="DY213" s="13"/>
      <c r="DZ213" s="13"/>
      <c r="EA213" s="13"/>
      <c r="EB213" s="274"/>
      <c r="EC213" s="274"/>
      <c r="ED213" s="274"/>
      <c r="EE213" s="274"/>
      <c r="EF213" s="274"/>
      <c r="EG213" s="274"/>
      <c r="EH213" s="274"/>
      <c r="EI213" s="13"/>
      <c r="EJ213" s="13"/>
      <c r="EK213" s="13"/>
      <c r="EL213" s="13"/>
      <c r="EM213" s="13"/>
      <c r="EN213" s="13"/>
      <c r="EO213" s="13"/>
      <c r="EP213" s="13"/>
      <c r="EQ213" s="13"/>
      <c r="ER213" s="13"/>
      <c r="ES213" s="13"/>
      <c r="ET213" s="13"/>
      <c r="EU213" s="13"/>
      <c r="FE213" s="100"/>
    </row>
    <row r="214" spans="1:163" s="15" customFormat="1" ht="17.25" x14ac:dyDescent="0.4">
      <c r="A214" s="13"/>
      <c r="B214" s="13"/>
      <c r="C214" s="270"/>
      <c r="D214" s="270"/>
      <c r="E214" s="271"/>
      <c r="F214" s="273"/>
      <c r="G214" s="779"/>
      <c r="H214" s="779"/>
      <c r="I214" s="779"/>
      <c r="J214" s="779"/>
      <c r="K214" s="779"/>
      <c r="L214" s="779"/>
      <c r="M214" s="779"/>
      <c r="N214" s="779"/>
      <c r="O214" s="779"/>
      <c r="P214" s="779"/>
      <c r="Q214" s="779"/>
      <c r="R214" s="779"/>
      <c r="S214" s="779"/>
      <c r="T214" s="779"/>
      <c r="U214" s="779"/>
      <c r="V214" s="779"/>
      <c r="W214" s="779"/>
      <c r="X214" s="779"/>
      <c r="Y214" s="779"/>
      <c r="Z214" s="779"/>
      <c r="AA214" s="274"/>
      <c r="AB214" s="274"/>
      <c r="AC214" s="274"/>
      <c r="AD214" s="13"/>
      <c r="AE214" s="13"/>
      <c r="AF214" s="13"/>
      <c r="AG214" s="13"/>
      <c r="AH214" s="13"/>
      <c r="AI214" s="13"/>
      <c r="AJ214" s="13"/>
      <c r="AK214" s="13"/>
      <c r="AL214" s="13"/>
      <c r="AM214" s="13"/>
      <c r="AN214" s="13"/>
      <c r="AO214" s="13"/>
      <c r="AP214" s="13"/>
      <c r="AQ214" s="13"/>
      <c r="AR214" s="13"/>
      <c r="AS214" s="13"/>
      <c r="AT214" s="13"/>
      <c r="AU214" s="13"/>
      <c r="AV214" s="13"/>
      <c r="AW214" s="13"/>
      <c r="AX214" s="274"/>
      <c r="AY214" s="274"/>
      <c r="AZ214" s="274"/>
      <c r="BA214" s="274"/>
      <c r="BB214" s="274"/>
      <c r="BC214" s="274"/>
      <c r="BD214" s="274"/>
      <c r="BE214" s="13"/>
      <c r="BF214" s="13"/>
      <c r="BG214" s="13"/>
      <c r="BH214" s="13"/>
      <c r="BI214" s="13"/>
      <c r="BJ214" s="13"/>
      <c r="BK214" s="13"/>
      <c r="BL214" s="13"/>
      <c r="BM214" s="13"/>
      <c r="BN214" s="13"/>
      <c r="BO214" s="13"/>
      <c r="BP214" s="13"/>
      <c r="BQ214" s="13"/>
      <c r="CA214" s="100"/>
      <c r="CE214" s="13"/>
      <c r="CF214" s="13"/>
      <c r="CG214" s="270"/>
      <c r="CH214" s="270"/>
      <c r="CI214" s="271"/>
      <c r="CJ214" s="273"/>
      <c r="CK214" s="779" t="s">
        <v>387</v>
      </c>
      <c r="CL214" s="779"/>
      <c r="CM214" s="779"/>
      <c r="CN214" s="779"/>
      <c r="CO214" s="779"/>
      <c r="CP214" s="779"/>
      <c r="CQ214" s="779"/>
      <c r="CR214" s="779"/>
      <c r="CS214" s="779"/>
      <c r="CT214" s="779"/>
      <c r="CU214" s="779"/>
      <c r="CV214" s="779"/>
      <c r="CW214" s="779"/>
      <c r="CX214" s="779"/>
      <c r="CY214" s="779"/>
      <c r="CZ214" s="779"/>
      <c r="DA214" s="779"/>
      <c r="DB214" s="779"/>
      <c r="DC214" s="779"/>
      <c r="DD214" s="779"/>
      <c r="DE214" s="274"/>
      <c r="DF214" s="274"/>
      <c r="DG214" s="274"/>
      <c r="DH214" s="13"/>
      <c r="DI214" s="13"/>
      <c r="DJ214" s="13"/>
      <c r="DK214" s="13"/>
      <c r="DL214" s="13"/>
      <c r="DM214" s="13"/>
      <c r="DN214" s="13"/>
      <c r="DO214" s="13"/>
      <c r="DP214" s="13"/>
      <c r="DQ214" s="13"/>
      <c r="DR214" s="13"/>
      <c r="DS214" s="13"/>
      <c r="DT214" s="13"/>
      <c r="DU214" s="13"/>
      <c r="DV214" s="13"/>
      <c r="DW214" s="13"/>
      <c r="DX214" s="13"/>
      <c r="DY214" s="13"/>
      <c r="DZ214" s="13"/>
      <c r="EA214" s="13"/>
      <c r="EB214" s="274"/>
      <c r="EC214" s="274"/>
      <c r="ED214" s="274"/>
      <c r="EE214" s="274"/>
      <c r="EF214" s="274"/>
      <c r="EG214" s="274"/>
      <c r="EH214" s="274"/>
      <c r="EI214" s="13"/>
      <c r="EJ214" s="13"/>
      <c r="EK214" s="13"/>
      <c r="EL214" s="13"/>
      <c r="EM214" s="13"/>
      <c r="EN214" s="13"/>
      <c r="EO214" s="13"/>
      <c r="EP214" s="13"/>
      <c r="EQ214" s="13"/>
      <c r="ER214" s="13"/>
      <c r="ES214" s="13"/>
      <c r="ET214" s="13"/>
      <c r="EU214" s="13"/>
      <c r="FE214" s="100"/>
    </row>
    <row r="215" spans="1:163" s="15" customFormat="1" ht="17.25" x14ac:dyDescent="0.4">
      <c r="A215" s="13"/>
      <c r="B215" s="13"/>
      <c r="C215" s="270"/>
      <c r="D215" s="270"/>
      <c r="E215" s="271"/>
      <c r="F215" s="273"/>
      <c r="G215" s="484"/>
      <c r="H215" s="484"/>
      <c r="I215" s="484"/>
      <c r="J215" s="484"/>
      <c r="K215" s="484"/>
      <c r="L215" s="484"/>
      <c r="M215" s="484"/>
      <c r="N215" s="484"/>
      <c r="O215" s="484"/>
      <c r="P215" s="484"/>
      <c r="Q215" s="484"/>
      <c r="R215" s="484"/>
      <c r="S215" s="484"/>
      <c r="T215" s="484"/>
      <c r="U215" s="484"/>
      <c r="V215" s="484"/>
      <c r="W215" s="484"/>
      <c r="X215" s="484"/>
      <c r="Y215" s="484"/>
      <c r="Z215" s="484"/>
      <c r="AA215" s="272"/>
      <c r="AB215" s="272"/>
      <c r="AC215" s="272"/>
      <c r="AD215" s="13"/>
      <c r="AE215" s="13"/>
      <c r="AF215" s="13"/>
      <c r="AG215" s="13"/>
      <c r="AH215" s="13"/>
      <c r="AI215" s="13"/>
      <c r="AJ215" s="13"/>
      <c r="AK215" s="13"/>
      <c r="AL215" s="13"/>
      <c r="AM215" s="13"/>
      <c r="AN215" s="13"/>
      <c r="AO215" s="13"/>
      <c r="AP215" s="13"/>
      <c r="AQ215" s="13"/>
      <c r="AR215" s="13"/>
      <c r="AS215" s="13"/>
      <c r="AT215" s="13"/>
      <c r="AU215" s="13"/>
      <c r="AV215" s="13"/>
      <c r="AW215" s="13"/>
      <c r="AX215" s="272"/>
      <c r="AY215" s="272"/>
      <c r="AZ215" s="272"/>
      <c r="BA215" s="272"/>
      <c r="BB215" s="272"/>
      <c r="BC215" s="272"/>
      <c r="BD215" s="272"/>
      <c r="BE215" s="13"/>
      <c r="BF215" s="13"/>
      <c r="BG215" s="13"/>
      <c r="BH215" s="13"/>
      <c r="BI215" s="13"/>
      <c r="BJ215" s="13"/>
      <c r="BK215" s="13"/>
      <c r="BL215" s="13"/>
      <c r="BM215" s="13"/>
      <c r="BN215" s="13"/>
      <c r="BO215" s="13"/>
      <c r="BP215" s="13"/>
      <c r="BQ215" s="13"/>
      <c r="CA215" s="100"/>
      <c r="CE215" s="13"/>
      <c r="CF215" s="13"/>
      <c r="CG215" s="270"/>
      <c r="CH215" s="270"/>
      <c r="CI215" s="271"/>
      <c r="CJ215" s="273"/>
      <c r="CK215" s="484" t="s">
        <v>482</v>
      </c>
      <c r="CL215" s="484"/>
      <c r="CM215" s="484"/>
      <c r="CN215" s="484"/>
      <c r="CO215" s="484"/>
      <c r="CP215" s="484"/>
      <c r="CQ215" s="484"/>
      <c r="CR215" s="484"/>
      <c r="CS215" s="484"/>
      <c r="CT215" s="484"/>
      <c r="CU215" s="484"/>
      <c r="CV215" s="484"/>
      <c r="CW215" s="484"/>
      <c r="CX215" s="484"/>
      <c r="CY215" s="484"/>
      <c r="CZ215" s="484"/>
      <c r="DA215" s="484"/>
      <c r="DB215" s="484"/>
      <c r="DC215" s="484"/>
      <c r="DD215" s="484"/>
      <c r="DE215" s="272"/>
      <c r="DF215" s="272"/>
      <c r="DG215" s="272"/>
      <c r="DH215" s="13"/>
      <c r="DI215" s="13"/>
      <c r="DJ215" s="13"/>
      <c r="DK215" s="13"/>
      <c r="DL215" s="13"/>
      <c r="DM215" s="13"/>
      <c r="DN215" s="13"/>
      <c r="DO215" s="13"/>
      <c r="DP215" s="13"/>
      <c r="DQ215" s="13"/>
      <c r="DR215" s="13"/>
      <c r="DS215" s="13"/>
      <c r="DT215" s="13"/>
      <c r="DU215" s="13"/>
      <c r="DV215" s="13"/>
      <c r="DW215" s="13"/>
      <c r="DX215" s="13"/>
      <c r="DY215" s="13"/>
      <c r="DZ215" s="13"/>
      <c r="EA215" s="13"/>
      <c r="EB215" s="272"/>
      <c r="EC215" s="272"/>
      <c r="ED215" s="272"/>
      <c r="EE215" s="272"/>
      <c r="EF215" s="272"/>
      <c r="EG215" s="272"/>
      <c r="EH215" s="272"/>
      <c r="EI215" s="13"/>
      <c r="EJ215" s="13"/>
      <c r="EK215" s="13"/>
      <c r="EL215" s="13"/>
      <c r="EM215" s="13"/>
      <c r="EN215" s="13"/>
      <c r="EO215" s="13"/>
      <c r="EP215" s="13"/>
      <c r="EQ215" s="13"/>
      <c r="ER215" s="13"/>
      <c r="ES215" s="13"/>
      <c r="ET215" s="13"/>
      <c r="EU215" s="13"/>
      <c r="FE215" s="100"/>
    </row>
    <row r="216" spans="1:163" s="15" customFormat="1" ht="17.25" x14ac:dyDescent="0.4">
      <c r="A216" s="13"/>
      <c r="B216" s="13"/>
      <c r="C216" s="270"/>
      <c r="D216" s="270"/>
      <c r="E216" s="271"/>
      <c r="F216" s="273"/>
      <c r="G216" s="484"/>
      <c r="H216" s="484"/>
      <c r="I216" s="484"/>
      <c r="J216" s="484"/>
      <c r="K216" s="484"/>
      <c r="L216" s="484"/>
      <c r="M216" s="484"/>
      <c r="N216" s="484"/>
      <c r="O216" s="484"/>
      <c r="P216" s="484"/>
      <c r="Q216" s="484"/>
      <c r="R216" s="484"/>
      <c r="S216" s="484"/>
      <c r="T216" s="484"/>
      <c r="U216" s="484"/>
      <c r="V216" s="484"/>
      <c r="W216" s="484"/>
      <c r="X216" s="484"/>
      <c r="Y216" s="484"/>
      <c r="Z216" s="484"/>
      <c r="AA216" s="272"/>
      <c r="AB216" s="272"/>
      <c r="AC216" s="272"/>
      <c r="AD216" s="13"/>
      <c r="AE216" s="13"/>
      <c r="AF216" s="13"/>
      <c r="AG216" s="13"/>
      <c r="AH216" s="13"/>
      <c r="AI216" s="13"/>
      <c r="AJ216" s="13"/>
      <c r="AK216" s="13"/>
      <c r="AL216" s="13"/>
      <c r="AM216" s="13"/>
      <c r="AN216" s="13"/>
      <c r="AO216" s="13"/>
      <c r="AP216" s="13"/>
      <c r="AQ216" s="13"/>
      <c r="AR216" s="13"/>
      <c r="AS216" s="13"/>
      <c r="AT216" s="13"/>
      <c r="AU216" s="13"/>
      <c r="AV216" s="13"/>
      <c r="AW216" s="13"/>
      <c r="AX216" s="272"/>
      <c r="AY216" s="272"/>
      <c r="AZ216" s="272"/>
      <c r="BA216" s="272"/>
      <c r="BB216" s="272"/>
      <c r="BC216" s="272"/>
      <c r="BD216" s="272"/>
      <c r="BE216" s="13"/>
      <c r="BF216" s="13"/>
      <c r="BG216" s="13"/>
      <c r="BH216" s="13"/>
      <c r="BI216" s="13"/>
      <c r="BJ216" s="13"/>
      <c r="BK216" s="13"/>
      <c r="BL216" s="13"/>
      <c r="BM216" s="13"/>
      <c r="BN216" s="13"/>
      <c r="BO216" s="13"/>
      <c r="BP216" s="13"/>
      <c r="BQ216" s="13"/>
      <c r="CA216" s="100"/>
      <c r="CE216" s="13"/>
      <c r="CF216" s="13"/>
      <c r="CG216" s="270"/>
      <c r="CH216" s="270"/>
      <c r="CI216" s="271"/>
      <c r="CJ216" s="273"/>
      <c r="CK216" s="484" t="s">
        <v>481</v>
      </c>
      <c r="CL216" s="484"/>
      <c r="CM216" s="484"/>
      <c r="CN216" s="484"/>
      <c r="CO216" s="484"/>
      <c r="CP216" s="484"/>
      <c r="CQ216" s="484"/>
      <c r="CR216" s="484"/>
      <c r="CS216" s="484"/>
      <c r="CT216" s="484"/>
      <c r="CU216" s="484"/>
      <c r="CV216" s="484"/>
      <c r="CW216" s="484"/>
      <c r="CX216" s="484"/>
      <c r="CY216" s="484"/>
      <c r="CZ216" s="484"/>
      <c r="DA216" s="484"/>
      <c r="DB216" s="484"/>
      <c r="DC216" s="484"/>
      <c r="DD216" s="484"/>
      <c r="DE216" s="272"/>
      <c r="DF216" s="272"/>
      <c r="DG216" s="272"/>
      <c r="DH216" s="13"/>
      <c r="DI216" s="13"/>
      <c r="DJ216" s="13"/>
      <c r="DK216" s="13"/>
      <c r="DL216" s="13"/>
      <c r="DM216" s="13"/>
      <c r="DN216" s="13"/>
      <c r="DO216" s="13"/>
      <c r="DP216" s="13"/>
      <c r="DQ216" s="13"/>
      <c r="DR216" s="13"/>
      <c r="DS216" s="13"/>
      <c r="DT216" s="13"/>
      <c r="DU216" s="13"/>
      <c r="DV216" s="13"/>
      <c r="DW216" s="13"/>
      <c r="DX216" s="13"/>
      <c r="DY216" s="13"/>
      <c r="DZ216" s="13"/>
      <c r="EA216" s="13"/>
      <c r="EB216" s="272"/>
      <c r="EC216" s="272"/>
      <c r="ED216" s="272"/>
      <c r="EE216" s="272"/>
      <c r="EF216" s="272"/>
      <c r="EG216" s="272"/>
      <c r="EH216" s="272"/>
      <c r="EI216" s="13"/>
      <c r="EJ216" s="13"/>
      <c r="EK216" s="13"/>
      <c r="EL216" s="13"/>
      <c r="EM216" s="13"/>
      <c r="EN216" s="13"/>
      <c r="EO216" s="13"/>
      <c r="EP216" s="13"/>
      <c r="EQ216" s="13"/>
      <c r="ER216" s="13"/>
      <c r="ES216" s="13"/>
      <c r="ET216" s="13"/>
      <c r="EU216" s="13"/>
      <c r="FE216" s="100"/>
    </row>
    <row r="217" spans="1:163" s="15" customFormat="1" ht="17.25" x14ac:dyDescent="0.4">
      <c r="A217" s="13"/>
      <c r="B217" s="13"/>
      <c r="C217" s="270"/>
      <c r="D217" s="270"/>
      <c r="E217" s="271"/>
      <c r="F217" s="273"/>
      <c r="G217" s="484"/>
      <c r="H217" s="484"/>
      <c r="I217" s="484"/>
      <c r="J217" s="484"/>
      <c r="K217" s="484"/>
      <c r="L217" s="484"/>
      <c r="M217" s="484"/>
      <c r="N217" s="484"/>
      <c r="O217" s="484"/>
      <c r="P217" s="484"/>
      <c r="Q217" s="484"/>
      <c r="R217" s="484"/>
      <c r="S217" s="484"/>
      <c r="T217" s="484"/>
      <c r="U217" s="484"/>
      <c r="V217" s="484"/>
      <c r="W217" s="484"/>
      <c r="X217" s="484"/>
      <c r="Y217" s="484"/>
      <c r="Z217" s="484"/>
      <c r="AA217" s="272"/>
      <c r="AB217" s="272"/>
      <c r="AC217" s="272"/>
      <c r="AD217" s="13"/>
      <c r="AE217" s="13"/>
      <c r="AF217" s="13"/>
      <c r="AG217" s="13"/>
      <c r="AH217" s="13"/>
      <c r="AI217" s="13"/>
      <c r="AJ217" s="13"/>
      <c r="AK217" s="13"/>
      <c r="AL217" s="13"/>
      <c r="AM217" s="13"/>
      <c r="AN217" s="13"/>
      <c r="AO217" s="13"/>
      <c r="AP217" s="13"/>
      <c r="AQ217" s="13"/>
      <c r="AR217" s="13"/>
      <c r="AS217" s="13"/>
      <c r="AT217" s="13"/>
      <c r="AU217" s="13"/>
      <c r="AV217" s="13"/>
      <c r="AW217" s="13"/>
      <c r="AX217" s="272"/>
      <c r="AY217" s="272"/>
      <c r="AZ217" s="272"/>
      <c r="BA217" s="272"/>
      <c r="BB217" s="272"/>
      <c r="BC217" s="272"/>
      <c r="BD217" s="272"/>
      <c r="BE217" s="13"/>
      <c r="BF217" s="13"/>
      <c r="BG217" s="13"/>
      <c r="BH217" s="13"/>
      <c r="BI217" s="13"/>
      <c r="BJ217" s="13"/>
      <c r="BK217" s="13"/>
      <c r="BL217" s="13"/>
      <c r="BM217" s="13"/>
      <c r="BN217" s="13"/>
      <c r="BO217" s="13"/>
      <c r="BP217" s="13"/>
      <c r="BQ217" s="13"/>
      <c r="CA217" s="100"/>
      <c r="CE217" s="13"/>
      <c r="CF217" s="13"/>
      <c r="CG217" s="270"/>
      <c r="CH217" s="270"/>
      <c r="CI217" s="271"/>
      <c r="CJ217" s="273"/>
      <c r="CK217" s="484" t="s">
        <v>480</v>
      </c>
      <c r="CL217" s="484"/>
      <c r="CM217" s="484"/>
      <c r="CN217" s="484"/>
      <c r="CO217" s="484"/>
      <c r="CP217" s="484"/>
      <c r="CQ217" s="484"/>
      <c r="CR217" s="484"/>
      <c r="CS217" s="484"/>
      <c r="CT217" s="484"/>
      <c r="CU217" s="484"/>
      <c r="CV217" s="484"/>
      <c r="CW217" s="484"/>
      <c r="CX217" s="484"/>
      <c r="CY217" s="484"/>
      <c r="CZ217" s="484"/>
      <c r="DA217" s="484"/>
      <c r="DB217" s="484"/>
      <c r="DC217" s="484"/>
      <c r="DD217" s="484"/>
      <c r="DE217" s="272"/>
      <c r="DF217" s="272"/>
      <c r="DG217" s="272"/>
      <c r="DH217" s="13"/>
      <c r="DI217" s="13"/>
      <c r="DJ217" s="13"/>
      <c r="DK217" s="13"/>
      <c r="DL217" s="13"/>
      <c r="DM217" s="13"/>
      <c r="DN217" s="13"/>
      <c r="DO217" s="13"/>
      <c r="DP217" s="13"/>
      <c r="DQ217" s="13"/>
      <c r="DR217" s="13"/>
      <c r="DS217" s="13"/>
      <c r="DT217" s="13"/>
      <c r="DU217" s="13"/>
      <c r="DV217" s="13"/>
      <c r="DW217" s="13"/>
      <c r="DX217" s="13"/>
      <c r="DY217" s="13"/>
      <c r="DZ217" s="13"/>
      <c r="EA217" s="13"/>
      <c r="EB217" s="272"/>
      <c r="EC217" s="272"/>
      <c r="ED217" s="272"/>
      <c r="EE217" s="272"/>
      <c r="EF217" s="272"/>
      <c r="EG217" s="272"/>
      <c r="EH217" s="272"/>
      <c r="EI217" s="13"/>
      <c r="EJ217" s="13"/>
      <c r="EK217" s="13"/>
      <c r="EL217" s="13"/>
      <c r="EM217" s="13"/>
      <c r="EN217" s="13"/>
      <c r="EO217" s="13"/>
      <c r="EP217" s="13"/>
      <c r="EQ217" s="13"/>
      <c r="ER217" s="13"/>
      <c r="ES217" s="13"/>
      <c r="ET217" s="13"/>
      <c r="EU217" s="13"/>
      <c r="FE217" s="100"/>
    </row>
    <row r="218" spans="1:163" s="15" customFormat="1" x14ac:dyDescent="0.4">
      <c r="A218" s="13"/>
      <c r="B218" s="13"/>
      <c r="C218" s="270"/>
      <c r="D218" s="270"/>
      <c r="E218" s="271"/>
      <c r="F218" s="270"/>
      <c r="G218" s="539"/>
      <c r="H218" s="539"/>
      <c r="I218" s="539"/>
      <c r="J218" s="539"/>
      <c r="K218" s="539"/>
      <c r="L218" s="539"/>
      <c r="M218" s="539"/>
      <c r="N218" s="539"/>
      <c r="O218" s="539"/>
      <c r="P218" s="539"/>
      <c r="Q218" s="539"/>
      <c r="R218" s="539"/>
      <c r="S218" s="539"/>
      <c r="T218" s="539"/>
      <c r="U218" s="539"/>
      <c r="V218" s="539"/>
      <c r="W218" s="539"/>
      <c r="X218" s="539"/>
      <c r="Y218" s="539"/>
      <c r="Z218" s="539"/>
      <c r="AA218" s="270"/>
      <c r="AB218" s="270"/>
      <c r="AC218" s="270"/>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CA218" s="100"/>
      <c r="CE218" s="13"/>
      <c r="CF218" s="13"/>
      <c r="CG218" s="270"/>
      <c r="CH218" s="270"/>
      <c r="CI218" s="271"/>
      <c r="CJ218" s="270"/>
      <c r="CK218" s="539"/>
      <c r="CL218" s="539"/>
      <c r="CM218" s="539"/>
      <c r="CN218" s="539"/>
      <c r="CO218" s="539"/>
      <c r="CP218" s="539"/>
      <c r="CQ218" s="539"/>
      <c r="CR218" s="539"/>
      <c r="CS218" s="539"/>
      <c r="CT218" s="539"/>
      <c r="CU218" s="539"/>
      <c r="CV218" s="539"/>
      <c r="CW218" s="539"/>
      <c r="CX218" s="539"/>
      <c r="CY218" s="539"/>
      <c r="CZ218" s="539"/>
      <c r="DA218" s="539"/>
      <c r="DB218" s="539"/>
      <c r="DC218" s="539"/>
      <c r="DD218" s="539"/>
      <c r="DE218" s="270"/>
      <c r="DF218" s="270"/>
      <c r="DG218" s="270"/>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FE218" s="100"/>
    </row>
    <row r="219" spans="1:163" s="15" customFormat="1" ht="17.25" x14ac:dyDescent="0.4">
      <c r="A219" s="13"/>
      <c r="B219" s="13"/>
      <c r="C219" s="270"/>
      <c r="D219" s="270"/>
      <c r="E219" s="117"/>
      <c r="F219" s="13"/>
      <c r="G219" s="155" t="s">
        <v>638</v>
      </c>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CA219" s="100"/>
      <c r="CE219" s="13"/>
      <c r="CF219" s="13"/>
      <c r="CG219" s="270"/>
      <c r="CH219" s="270"/>
      <c r="CI219" s="117"/>
      <c r="CJ219" s="13"/>
      <c r="CK219" s="155" t="s">
        <v>638</v>
      </c>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FE219" s="100"/>
    </row>
    <row r="220" spans="1:163" s="15" customFormat="1" ht="13.7" customHeight="1" thickBot="1" x14ac:dyDescent="0.45">
      <c r="A220" s="13"/>
      <c r="B220" s="13"/>
      <c r="C220" s="270"/>
      <c r="D220" s="270"/>
      <c r="E220" s="154"/>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97"/>
      <c r="BS220" s="97"/>
      <c r="BT220" s="97"/>
      <c r="BU220" s="97"/>
      <c r="BV220" s="97"/>
      <c r="BW220" s="97"/>
      <c r="BX220" s="97"/>
      <c r="BY220" s="97"/>
      <c r="BZ220" s="97"/>
      <c r="CA220" s="96"/>
      <c r="CE220" s="13"/>
      <c r="CF220" s="13"/>
      <c r="CG220" s="270"/>
      <c r="CH220" s="270"/>
      <c r="CI220" s="154"/>
      <c r="CJ220" s="115"/>
      <c r="CK220" s="115"/>
      <c r="CL220" s="115"/>
      <c r="CM220" s="115"/>
      <c r="CN220" s="115"/>
      <c r="CO220" s="115"/>
      <c r="CP220" s="115"/>
      <c r="CQ220" s="115"/>
      <c r="CR220" s="115"/>
      <c r="CS220" s="115"/>
      <c r="CT220" s="115"/>
      <c r="CU220" s="115"/>
      <c r="CV220" s="115"/>
      <c r="CW220" s="115"/>
      <c r="CX220" s="115"/>
      <c r="CY220" s="115"/>
      <c r="CZ220" s="115"/>
      <c r="DA220" s="115"/>
      <c r="DB220" s="115"/>
      <c r="DC220" s="115"/>
      <c r="DD220" s="115"/>
      <c r="DE220" s="115"/>
      <c r="DF220" s="115"/>
      <c r="DG220" s="115"/>
      <c r="DH220" s="115"/>
      <c r="DI220" s="115"/>
      <c r="DJ220" s="115"/>
      <c r="DK220" s="115"/>
      <c r="DL220" s="115"/>
      <c r="DM220" s="115"/>
      <c r="DN220" s="115"/>
      <c r="DO220" s="115"/>
      <c r="DP220" s="115"/>
      <c r="DQ220" s="115"/>
      <c r="DR220" s="115"/>
      <c r="DS220" s="115"/>
      <c r="DT220" s="115"/>
      <c r="DU220" s="115"/>
      <c r="DV220" s="115"/>
      <c r="DW220" s="115"/>
      <c r="DX220" s="115"/>
      <c r="DY220" s="115"/>
      <c r="DZ220" s="115"/>
      <c r="EA220" s="115"/>
      <c r="EB220" s="115"/>
      <c r="EC220" s="115"/>
      <c r="ED220" s="115"/>
      <c r="EE220" s="115"/>
      <c r="EF220" s="115"/>
      <c r="EG220" s="115"/>
      <c r="EH220" s="115"/>
      <c r="EI220" s="115"/>
      <c r="EJ220" s="115"/>
      <c r="EK220" s="115"/>
      <c r="EL220" s="115"/>
      <c r="EM220" s="115"/>
      <c r="EN220" s="115"/>
      <c r="EO220" s="115"/>
      <c r="EP220" s="115"/>
      <c r="EQ220" s="115"/>
      <c r="ER220" s="115"/>
      <c r="ES220" s="115"/>
      <c r="ET220" s="115"/>
      <c r="EU220" s="115"/>
      <c r="EV220" s="97"/>
      <c r="EW220" s="97"/>
      <c r="EX220" s="97"/>
      <c r="EY220" s="97"/>
      <c r="EZ220" s="97"/>
      <c r="FA220" s="97"/>
      <c r="FB220" s="97"/>
      <c r="FC220" s="97"/>
      <c r="FD220" s="97"/>
      <c r="FE220" s="96"/>
    </row>
    <row r="221" spans="1:163" s="15" customFormat="1" ht="4.9000000000000004" customHeight="1" x14ac:dyDescent="0.4">
      <c r="A221" s="13"/>
      <c r="B221" s="13"/>
      <c r="C221" s="270"/>
      <c r="D221" s="270"/>
      <c r="E221" s="328"/>
      <c r="F221" s="328"/>
      <c r="G221" s="328"/>
      <c r="H221" s="328"/>
      <c r="I221" s="328"/>
      <c r="J221" s="328"/>
      <c r="K221" s="328"/>
      <c r="L221" s="328"/>
      <c r="M221" s="328"/>
      <c r="N221" s="328"/>
      <c r="O221" s="328"/>
      <c r="P221" s="328"/>
      <c r="Q221" s="328"/>
      <c r="R221" s="328"/>
      <c r="S221" s="328"/>
      <c r="T221" s="328"/>
      <c r="U221" s="328"/>
      <c r="V221" s="328"/>
      <c r="W221" s="328"/>
      <c r="X221" s="328"/>
      <c r="Y221" s="328"/>
      <c r="Z221" s="328"/>
      <c r="AA221" s="328"/>
      <c r="AB221" s="328"/>
      <c r="AC221" s="328"/>
      <c r="AD221" s="328"/>
      <c r="AE221" s="328"/>
      <c r="AF221" s="328"/>
      <c r="AG221" s="328"/>
      <c r="AH221" s="328"/>
      <c r="AI221" s="328"/>
      <c r="AJ221" s="328"/>
      <c r="AK221" s="328"/>
      <c r="AL221" s="328"/>
      <c r="AM221" s="328"/>
      <c r="AN221" s="328"/>
      <c r="AO221" s="328"/>
      <c r="AP221" s="328"/>
      <c r="AQ221" s="328"/>
      <c r="AR221" s="328"/>
      <c r="AS221" s="328"/>
      <c r="AT221" s="328"/>
      <c r="AU221" s="328"/>
      <c r="AV221" s="328"/>
      <c r="AW221" s="328"/>
      <c r="AX221" s="328"/>
      <c r="AY221" s="328"/>
      <c r="AZ221" s="328"/>
      <c r="BA221" s="328"/>
      <c r="BB221" s="328"/>
      <c r="BC221" s="328"/>
      <c r="BD221" s="328"/>
      <c r="BE221" s="328"/>
      <c r="BF221" s="328"/>
      <c r="BG221" s="328"/>
      <c r="BH221" s="328"/>
      <c r="BI221" s="328"/>
      <c r="BJ221" s="328"/>
      <c r="BK221" s="328"/>
      <c r="BL221" s="328"/>
      <c r="BM221" s="328"/>
      <c r="BN221" s="328"/>
      <c r="BO221" s="328"/>
      <c r="BP221" s="328"/>
      <c r="BQ221" s="328"/>
      <c r="BR221" s="329"/>
      <c r="BS221" s="329"/>
      <c r="BT221" s="329"/>
      <c r="BU221" s="329"/>
      <c r="BV221" s="329"/>
      <c r="BW221" s="329"/>
      <c r="BX221" s="329"/>
      <c r="BY221" s="329"/>
      <c r="BZ221" s="329"/>
      <c r="CA221" s="329"/>
      <c r="CE221" s="13"/>
      <c r="CF221" s="13"/>
      <c r="CG221" s="270"/>
      <c r="CH221" s="270"/>
      <c r="CI221" s="328"/>
      <c r="CJ221" s="328"/>
      <c r="CK221" s="328"/>
      <c r="CL221" s="328"/>
      <c r="CM221" s="328"/>
      <c r="CN221" s="328"/>
      <c r="CO221" s="328"/>
      <c r="CP221" s="328"/>
      <c r="CQ221" s="328"/>
      <c r="CR221" s="328"/>
      <c r="CS221" s="328"/>
      <c r="CT221" s="328"/>
      <c r="CU221" s="328"/>
      <c r="CV221" s="328"/>
      <c r="CW221" s="328"/>
      <c r="CX221" s="328"/>
      <c r="CY221" s="328"/>
      <c r="CZ221" s="328"/>
      <c r="DA221" s="328"/>
      <c r="DB221" s="328"/>
      <c r="DC221" s="328"/>
      <c r="DD221" s="328"/>
      <c r="DE221" s="328"/>
      <c r="DF221" s="328"/>
      <c r="DG221" s="328"/>
      <c r="DH221" s="328"/>
      <c r="DI221" s="328"/>
      <c r="DJ221" s="328"/>
      <c r="DK221" s="328"/>
      <c r="DL221" s="328"/>
      <c r="DM221" s="328"/>
      <c r="DN221" s="328"/>
      <c r="DO221" s="328"/>
      <c r="DP221" s="328"/>
      <c r="DQ221" s="328"/>
      <c r="DR221" s="328"/>
      <c r="DS221" s="328"/>
      <c r="DT221" s="328"/>
      <c r="DU221" s="328"/>
      <c r="DV221" s="328"/>
      <c r="DW221" s="328"/>
      <c r="DX221" s="328"/>
      <c r="DY221" s="328"/>
      <c r="DZ221" s="328"/>
      <c r="EA221" s="328"/>
      <c r="EB221" s="328"/>
      <c r="EC221" s="328"/>
      <c r="ED221" s="328"/>
      <c r="EE221" s="328"/>
      <c r="EF221" s="328"/>
      <c r="EG221" s="328"/>
      <c r="EH221" s="328"/>
      <c r="EI221" s="328"/>
      <c r="EJ221" s="328"/>
      <c r="EK221" s="328"/>
      <c r="EL221" s="328"/>
      <c r="EM221" s="328"/>
      <c r="EN221" s="328"/>
      <c r="EO221" s="328"/>
      <c r="EP221" s="328"/>
      <c r="EQ221" s="328"/>
      <c r="ER221" s="328"/>
      <c r="ES221" s="328"/>
      <c r="ET221" s="328"/>
      <c r="EU221" s="328"/>
      <c r="EV221" s="329"/>
      <c r="EW221" s="329"/>
      <c r="EX221" s="329"/>
      <c r="EY221" s="329"/>
      <c r="EZ221" s="329"/>
      <c r="FA221" s="329"/>
      <c r="FB221" s="329"/>
      <c r="FC221" s="329"/>
      <c r="FD221" s="329"/>
      <c r="FE221" s="329"/>
    </row>
    <row r="222" spans="1:163" s="15" customFormat="1" ht="14.25" customHeight="1" x14ac:dyDescent="0.4">
      <c r="A222" s="13"/>
      <c r="B222" s="13"/>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70"/>
      <c r="AE222" s="270"/>
      <c r="AF222" s="270"/>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CE222" s="13"/>
      <c r="CF222" s="13"/>
      <c r="CG222" s="270"/>
      <c r="CH222" s="270"/>
      <c r="CI222" s="270"/>
      <c r="CJ222" s="270"/>
      <c r="CK222" s="270"/>
      <c r="CL222" s="270"/>
      <c r="CM222" s="270"/>
      <c r="CN222" s="270"/>
      <c r="CO222" s="270"/>
      <c r="CP222" s="270"/>
      <c r="CQ222" s="270"/>
      <c r="CR222" s="270"/>
      <c r="CS222" s="270"/>
      <c r="CT222" s="270"/>
      <c r="CU222" s="270"/>
      <c r="CV222" s="270"/>
      <c r="CW222" s="270"/>
      <c r="CX222" s="270"/>
      <c r="CY222" s="270"/>
      <c r="CZ222" s="270"/>
      <c r="DA222" s="270"/>
      <c r="DB222" s="270"/>
      <c r="DC222" s="270"/>
      <c r="DD222" s="270"/>
      <c r="DE222" s="270"/>
      <c r="DF222" s="270"/>
      <c r="DG222" s="270"/>
      <c r="DH222" s="270"/>
      <c r="DI222" s="270"/>
      <c r="DJ222" s="270"/>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row>
    <row r="223" spans="1:163" s="15" customFormat="1" ht="22.9" customHeight="1" x14ac:dyDescent="0.4">
      <c r="A223" s="122"/>
      <c r="B223" s="167" t="s">
        <v>450</v>
      </c>
      <c r="C223" s="122"/>
      <c r="D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c r="BE223" s="122"/>
      <c r="BF223" s="122"/>
      <c r="BG223" s="113"/>
      <c r="BH223" s="112"/>
      <c r="BI223" s="112"/>
      <c r="BJ223" s="112"/>
      <c r="BK223" s="112"/>
      <c r="BL223" s="112"/>
      <c r="BM223" s="112"/>
      <c r="BN223" s="112"/>
      <c r="BO223" s="122"/>
      <c r="BP223" s="122"/>
      <c r="BS223" s="629" t="s">
        <v>451</v>
      </c>
      <c r="BT223" s="630"/>
      <c r="BU223" s="630"/>
      <c r="BV223" s="630"/>
      <c r="BW223" s="630"/>
      <c r="BX223" s="630"/>
      <c r="BY223" s="630"/>
      <c r="BZ223" s="630"/>
      <c r="CA223" s="630"/>
      <c r="CB223" s="630"/>
      <c r="CC223" s="630"/>
      <c r="CE223" s="122"/>
      <c r="CF223" s="167" t="s">
        <v>450</v>
      </c>
      <c r="CG223" s="122"/>
      <c r="CH223" s="122"/>
      <c r="CL223" s="122"/>
      <c r="CM223" s="122"/>
      <c r="CN223" s="122"/>
      <c r="CO223" s="122"/>
      <c r="CP223" s="122"/>
      <c r="CQ223" s="122"/>
      <c r="CR223" s="122"/>
      <c r="CS223" s="122"/>
      <c r="CT223" s="122"/>
      <c r="CU223" s="122"/>
      <c r="CV223" s="122"/>
      <c r="CW223" s="122"/>
      <c r="CX223" s="122"/>
      <c r="CY223" s="122"/>
      <c r="CZ223" s="122"/>
      <c r="DA223" s="122"/>
      <c r="DB223" s="122"/>
      <c r="DC223" s="122"/>
      <c r="DD223" s="122"/>
      <c r="DE223" s="122"/>
      <c r="DF223" s="122"/>
      <c r="DG223" s="122"/>
      <c r="DH223" s="122"/>
      <c r="DI223" s="122"/>
      <c r="DJ223" s="122"/>
      <c r="DK223" s="122"/>
      <c r="DL223" s="122"/>
      <c r="DM223" s="122"/>
      <c r="DN223" s="122"/>
      <c r="DO223" s="122"/>
      <c r="DP223" s="122"/>
      <c r="DQ223" s="122"/>
      <c r="DR223" s="122"/>
      <c r="DS223" s="122"/>
      <c r="DT223" s="122"/>
      <c r="DU223" s="122"/>
      <c r="DV223" s="122"/>
      <c r="DW223" s="122"/>
      <c r="DX223" s="122"/>
      <c r="DY223" s="122"/>
      <c r="DZ223" s="122"/>
      <c r="EA223" s="122"/>
      <c r="EB223" s="122"/>
      <c r="EC223" s="122"/>
      <c r="ED223" s="122"/>
      <c r="EE223" s="122"/>
      <c r="EF223" s="122"/>
      <c r="EG223" s="122"/>
      <c r="EH223" s="122"/>
      <c r="EI223" s="122"/>
      <c r="EJ223" s="122"/>
      <c r="EK223" s="113"/>
      <c r="EL223" s="112"/>
      <c r="EM223" s="112"/>
      <c r="EN223" s="112"/>
      <c r="EO223" s="112"/>
      <c r="EP223" s="112"/>
      <c r="EQ223" s="112"/>
      <c r="ER223" s="112"/>
      <c r="ES223" s="122"/>
      <c r="ET223" s="122"/>
      <c r="EW223" s="605" t="s">
        <v>449</v>
      </c>
      <c r="EX223" s="606"/>
      <c r="EY223" s="606"/>
      <c r="EZ223" s="606"/>
      <c r="FA223" s="606"/>
      <c r="FB223" s="606"/>
      <c r="FC223" s="606"/>
      <c r="FD223" s="606"/>
      <c r="FE223" s="606"/>
      <c r="FF223" s="606"/>
      <c r="FG223" s="606"/>
    </row>
    <row r="224" spans="1:163" s="15" customFormat="1" ht="22.9" customHeight="1" x14ac:dyDescent="0.4">
      <c r="A224" s="122"/>
      <c r="B224" s="167" t="s">
        <v>448</v>
      </c>
      <c r="C224" s="122"/>
      <c r="D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c r="BE224" s="122"/>
      <c r="BF224" s="122"/>
      <c r="BG224" s="112"/>
      <c r="BH224" s="112"/>
      <c r="BI224" s="112"/>
      <c r="BJ224" s="112"/>
      <c r="BK224" s="112"/>
      <c r="BL224" s="112"/>
      <c r="BM224" s="112"/>
      <c r="BN224" s="112"/>
      <c r="BO224" s="122"/>
      <c r="BP224" s="122"/>
      <c r="BS224" s="630"/>
      <c r="BT224" s="630"/>
      <c r="BU224" s="630"/>
      <c r="BV224" s="630"/>
      <c r="BW224" s="630"/>
      <c r="BX224" s="630"/>
      <c r="BY224" s="630"/>
      <c r="BZ224" s="630"/>
      <c r="CA224" s="630"/>
      <c r="CB224" s="630"/>
      <c r="CC224" s="630"/>
      <c r="CE224" s="122"/>
      <c r="CF224" s="167" t="s">
        <v>448</v>
      </c>
      <c r="CG224" s="122"/>
      <c r="CH224" s="122"/>
      <c r="CL224" s="122"/>
      <c r="CM224" s="122"/>
      <c r="CN224" s="122"/>
      <c r="CO224" s="122"/>
      <c r="CP224" s="122"/>
      <c r="CQ224" s="122"/>
      <c r="CR224" s="122"/>
      <c r="CS224" s="122"/>
      <c r="CT224" s="122"/>
      <c r="CU224" s="122"/>
      <c r="CV224" s="122"/>
      <c r="CW224" s="122"/>
      <c r="CX224" s="122"/>
      <c r="CY224" s="122"/>
      <c r="CZ224" s="122"/>
      <c r="DA224" s="122"/>
      <c r="DB224" s="122"/>
      <c r="DC224" s="122"/>
      <c r="DD224" s="122"/>
      <c r="DE224" s="122"/>
      <c r="DF224" s="122"/>
      <c r="DG224" s="122"/>
      <c r="DH224" s="122"/>
      <c r="DI224" s="122"/>
      <c r="DJ224" s="122"/>
      <c r="DK224" s="122"/>
      <c r="DL224" s="122"/>
      <c r="DM224" s="122"/>
      <c r="DN224" s="122"/>
      <c r="DO224" s="122"/>
      <c r="DP224" s="122"/>
      <c r="DQ224" s="122"/>
      <c r="DR224" s="122"/>
      <c r="DS224" s="122"/>
      <c r="DT224" s="122"/>
      <c r="DU224" s="122"/>
      <c r="DV224" s="122"/>
      <c r="DW224" s="122"/>
      <c r="DX224" s="122"/>
      <c r="DY224" s="122"/>
      <c r="DZ224" s="122"/>
      <c r="EA224" s="122"/>
      <c r="EB224" s="122"/>
      <c r="EC224" s="122"/>
      <c r="ED224" s="122"/>
      <c r="EE224" s="122"/>
      <c r="EF224" s="122"/>
      <c r="EG224" s="122"/>
      <c r="EH224" s="122"/>
      <c r="EI224" s="122"/>
      <c r="EJ224" s="122"/>
      <c r="EK224" s="112"/>
      <c r="EL224" s="112"/>
      <c r="EM224" s="112"/>
      <c r="EN224" s="112"/>
      <c r="EO224" s="112"/>
      <c r="EP224" s="112"/>
      <c r="EQ224" s="112"/>
      <c r="ER224" s="112"/>
      <c r="ES224" s="122"/>
      <c r="ET224" s="122"/>
      <c r="EW224" s="606"/>
      <c r="EX224" s="606"/>
      <c r="EY224" s="606"/>
      <c r="EZ224" s="606"/>
      <c r="FA224" s="606"/>
      <c r="FB224" s="606"/>
      <c r="FC224" s="606"/>
      <c r="FD224" s="606"/>
      <c r="FE224" s="606"/>
      <c r="FF224" s="606"/>
      <c r="FG224" s="606"/>
    </row>
    <row r="225" spans="1:163" s="15" customFormat="1" ht="20.25" x14ac:dyDescent="0.4">
      <c r="A225" s="122"/>
      <c r="B225" s="122"/>
      <c r="C225" s="122"/>
      <c r="D225" s="269" t="s">
        <v>447</v>
      </c>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2"/>
      <c r="AZ225" s="122"/>
      <c r="BA225" s="122"/>
      <c r="BB225" s="122"/>
      <c r="BC225" s="122"/>
      <c r="BD225" s="122"/>
      <c r="BE225" s="122"/>
      <c r="BF225" s="122"/>
      <c r="BG225" s="122"/>
      <c r="BH225" s="122"/>
      <c r="BI225" s="122"/>
      <c r="BJ225" s="122"/>
      <c r="BK225" s="122"/>
      <c r="BL225" s="122"/>
      <c r="BM225" s="122"/>
      <c r="BN225" s="122"/>
      <c r="BO225" s="122"/>
      <c r="BP225" s="122"/>
      <c r="BS225" s="630"/>
      <c r="BT225" s="630"/>
      <c r="BU225" s="630"/>
      <c r="BV225" s="630"/>
      <c r="BW225" s="630"/>
      <c r="BX225" s="630"/>
      <c r="BY225" s="630"/>
      <c r="BZ225" s="630"/>
      <c r="CA225" s="630"/>
      <c r="CB225" s="630"/>
      <c r="CC225" s="630"/>
      <c r="CE225" s="122"/>
      <c r="CF225" s="122"/>
      <c r="CG225" s="122"/>
      <c r="CH225" s="269" t="s">
        <v>447</v>
      </c>
      <c r="CL225" s="122"/>
      <c r="CM225" s="122"/>
      <c r="CN225" s="122"/>
      <c r="CO225" s="122"/>
      <c r="CP225" s="122"/>
      <c r="CQ225" s="122"/>
      <c r="CR225" s="122"/>
      <c r="CS225" s="122"/>
      <c r="CT225" s="122"/>
      <c r="CU225" s="122"/>
      <c r="CV225" s="122"/>
      <c r="CW225" s="122"/>
      <c r="CX225" s="122"/>
      <c r="CY225" s="122"/>
      <c r="CZ225" s="122"/>
      <c r="DA225" s="122"/>
      <c r="DB225" s="122"/>
      <c r="DC225" s="122"/>
      <c r="DD225" s="122"/>
      <c r="DE225" s="122"/>
      <c r="DF225" s="122"/>
      <c r="DG225" s="122"/>
      <c r="DH225" s="122"/>
      <c r="DI225" s="122"/>
      <c r="DJ225" s="122"/>
      <c r="DK225" s="122"/>
      <c r="DL225" s="122"/>
      <c r="DM225" s="122"/>
      <c r="DN225" s="122"/>
      <c r="DO225" s="122"/>
      <c r="DP225" s="122"/>
      <c r="DQ225" s="122"/>
      <c r="DR225" s="122"/>
      <c r="DS225" s="122"/>
      <c r="DT225" s="122"/>
      <c r="DU225" s="122"/>
      <c r="DV225" s="122"/>
      <c r="DW225" s="122"/>
      <c r="DX225" s="122"/>
      <c r="DY225" s="122"/>
      <c r="DZ225" s="122"/>
      <c r="EA225" s="122"/>
      <c r="EB225" s="122"/>
      <c r="EC225" s="122"/>
      <c r="ED225" s="122"/>
      <c r="EE225" s="122"/>
      <c r="EF225" s="122"/>
      <c r="EG225" s="122"/>
      <c r="EH225" s="122"/>
      <c r="EI225" s="122"/>
      <c r="EJ225" s="122"/>
      <c r="EK225" s="122"/>
      <c r="EL225" s="122"/>
      <c r="EM225" s="122"/>
      <c r="EN225" s="122"/>
      <c r="EO225" s="122"/>
      <c r="EP225" s="122"/>
      <c r="EQ225" s="122"/>
      <c r="ER225" s="122"/>
      <c r="ES225" s="122"/>
      <c r="ET225" s="122"/>
      <c r="EW225" s="606"/>
      <c r="EX225" s="606"/>
      <c r="EY225" s="606"/>
      <c r="EZ225" s="606"/>
      <c r="FA225" s="606"/>
      <c r="FB225" s="606"/>
      <c r="FC225" s="606"/>
      <c r="FD225" s="606"/>
      <c r="FE225" s="606"/>
      <c r="FF225" s="606"/>
      <c r="FG225" s="606"/>
    </row>
    <row r="226" spans="1:163" s="15" customFormat="1" ht="21" thickBot="1" x14ac:dyDescent="0.45">
      <c r="A226" s="122"/>
      <c r="B226" s="122"/>
      <c r="C226" s="122"/>
      <c r="D226" s="269"/>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122"/>
      <c r="BL226" s="122"/>
      <c r="BM226" s="122"/>
      <c r="BN226" s="122"/>
      <c r="BO226" s="122"/>
      <c r="BP226" s="122"/>
      <c r="CE226" s="122"/>
      <c r="CF226" s="122"/>
      <c r="CG226" s="122"/>
      <c r="CH226" s="269" t="s">
        <v>446</v>
      </c>
      <c r="CL226" s="122"/>
      <c r="CM226" s="122"/>
      <c r="CN226" s="122"/>
      <c r="CO226" s="122"/>
      <c r="CP226" s="122"/>
      <c r="CQ226" s="122"/>
      <c r="CR226" s="122"/>
      <c r="CS226" s="122"/>
      <c r="CT226" s="122"/>
      <c r="CU226" s="122"/>
      <c r="CV226" s="122"/>
      <c r="CW226" s="122"/>
      <c r="CX226" s="122"/>
      <c r="CY226" s="122"/>
      <c r="CZ226" s="122"/>
      <c r="DA226" s="122"/>
      <c r="DB226" s="122"/>
      <c r="DC226" s="122"/>
      <c r="DD226" s="122"/>
      <c r="DE226" s="122"/>
      <c r="DF226" s="122"/>
      <c r="DG226" s="122"/>
      <c r="DH226" s="122"/>
      <c r="DI226" s="122"/>
      <c r="DJ226" s="122"/>
      <c r="DK226" s="122"/>
      <c r="DL226" s="122"/>
      <c r="DM226" s="122"/>
      <c r="DN226" s="122"/>
      <c r="DO226" s="122"/>
      <c r="DP226" s="122"/>
      <c r="DQ226" s="122"/>
      <c r="DR226" s="122"/>
      <c r="DS226" s="122"/>
      <c r="DT226" s="122"/>
      <c r="DU226" s="122"/>
      <c r="DV226" s="122"/>
      <c r="DW226" s="122"/>
      <c r="DX226" s="122"/>
      <c r="DY226" s="122"/>
      <c r="DZ226" s="122"/>
      <c r="EA226" s="122"/>
      <c r="EB226" s="122"/>
      <c r="EC226" s="122"/>
      <c r="ED226" s="122"/>
      <c r="EE226" s="122"/>
      <c r="EF226" s="122"/>
      <c r="EG226" s="122"/>
      <c r="EH226" s="122"/>
      <c r="EI226" s="122"/>
      <c r="EJ226" s="122"/>
      <c r="EK226" s="122"/>
      <c r="EL226" s="122"/>
      <c r="EM226" s="122"/>
      <c r="EN226" s="122"/>
      <c r="EO226" s="122"/>
      <c r="EP226" s="122"/>
      <c r="EQ226" s="122"/>
      <c r="ER226" s="122"/>
      <c r="ES226" s="122"/>
      <c r="ET226" s="122"/>
    </row>
    <row r="227" spans="1:163" s="15" customFormat="1" ht="18.75" customHeight="1" thickBot="1" x14ac:dyDescent="0.45">
      <c r="A227" s="122"/>
      <c r="B227" s="564"/>
      <c r="C227" s="565"/>
      <c r="D227" s="770" t="s">
        <v>445</v>
      </c>
      <c r="E227" s="771"/>
      <c r="F227" s="771"/>
      <c r="G227" s="771"/>
      <c r="H227" s="771"/>
      <c r="I227" s="771"/>
      <c r="J227" s="771"/>
      <c r="K227" s="771"/>
      <c r="L227" s="771"/>
      <c r="M227" s="771"/>
      <c r="N227" s="771"/>
      <c r="O227" s="771"/>
      <c r="P227" s="771"/>
      <c r="Q227" s="771"/>
      <c r="R227" s="771"/>
      <c r="S227" s="771"/>
      <c r="T227" s="771"/>
      <c r="U227" s="771"/>
      <c r="V227" s="771"/>
      <c r="W227" s="771"/>
      <c r="X227" s="771"/>
      <c r="Y227" s="771"/>
      <c r="Z227" s="771"/>
      <c r="AA227" s="771"/>
      <c r="AB227" s="771"/>
      <c r="AC227" s="771"/>
      <c r="AD227" s="771"/>
      <c r="AE227" s="771"/>
      <c r="AF227" s="771"/>
      <c r="AG227" s="771"/>
      <c r="AH227" s="771"/>
      <c r="AI227" s="771"/>
      <c r="AJ227" s="771"/>
      <c r="AK227" s="772"/>
      <c r="AL227" s="564" t="s">
        <v>444</v>
      </c>
      <c r="AM227" s="961"/>
      <c r="AN227" s="961"/>
      <c r="AO227" s="961"/>
      <c r="AP227" s="961"/>
      <c r="AQ227" s="961"/>
      <c r="AR227" s="961"/>
      <c r="AS227" s="961"/>
      <c r="AT227" s="961"/>
      <c r="AU227" s="961"/>
      <c r="AV227" s="961"/>
      <c r="AW227" s="961"/>
      <c r="AX227" s="961"/>
      <c r="AY227" s="961"/>
      <c r="AZ227" s="961"/>
      <c r="BA227" s="961"/>
      <c r="BB227" s="961"/>
      <c r="BC227" s="961"/>
      <c r="BD227" s="961"/>
      <c r="BE227" s="961"/>
      <c r="BF227" s="961"/>
      <c r="BG227" s="961"/>
      <c r="BH227" s="961"/>
      <c r="BI227" s="961"/>
      <c r="BJ227" s="961"/>
      <c r="BK227" s="961"/>
      <c r="BL227" s="961"/>
      <c r="BM227" s="961"/>
      <c r="BN227" s="961"/>
      <c r="BO227" s="565"/>
      <c r="CE227" s="122"/>
      <c r="CF227" s="564"/>
      <c r="CG227" s="565"/>
      <c r="CH227" s="770" t="s">
        <v>445</v>
      </c>
      <c r="CI227" s="771"/>
      <c r="CJ227" s="771"/>
      <c r="CK227" s="771"/>
      <c r="CL227" s="771"/>
      <c r="CM227" s="771"/>
      <c r="CN227" s="771"/>
      <c r="CO227" s="771"/>
      <c r="CP227" s="771"/>
      <c r="CQ227" s="771"/>
      <c r="CR227" s="771"/>
      <c r="CS227" s="771"/>
      <c r="CT227" s="771"/>
      <c r="CU227" s="771"/>
      <c r="CV227" s="771"/>
      <c r="CW227" s="771"/>
      <c r="CX227" s="771"/>
      <c r="CY227" s="771"/>
      <c r="CZ227" s="771"/>
      <c r="DA227" s="771"/>
      <c r="DB227" s="771"/>
      <c r="DC227" s="771"/>
      <c r="DD227" s="771"/>
      <c r="DE227" s="771"/>
      <c r="DF227" s="771"/>
      <c r="DG227" s="771"/>
      <c r="DH227" s="771"/>
      <c r="DI227" s="771"/>
      <c r="DJ227" s="771"/>
      <c r="DK227" s="771"/>
      <c r="DL227" s="771"/>
      <c r="DM227" s="771"/>
      <c r="DN227" s="771"/>
      <c r="DO227" s="772"/>
      <c r="DP227" s="564" t="s">
        <v>444</v>
      </c>
      <c r="DQ227" s="961"/>
      <c r="DR227" s="961"/>
      <c r="DS227" s="961"/>
      <c r="DT227" s="961"/>
      <c r="DU227" s="961"/>
      <c r="DV227" s="961"/>
      <c r="DW227" s="961"/>
      <c r="DX227" s="961"/>
      <c r="DY227" s="961"/>
      <c r="DZ227" s="961"/>
      <c r="EA227" s="961"/>
      <c r="EB227" s="961"/>
      <c r="EC227" s="961"/>
      <c r="ED227" s="961"/>
      <c r="EE227" s="961"/>
      <c r="EF227" s="961"/>
      <c r="EG227" s="961"/>
      <c r="EH227" s="961"/>
      <c r="EI227" s="961"/>
      <c r="EJ227" s="961"/>
      <c r="EK227" s="961"/>
      <c r="EL227" s="961"/>
      <c r="EM227" s="961"/>
      <c r="EN227" s="961"/>
      <c r="EO227" s="961"/>
      <c r="EP227" s="961"/>
      <c r="EQ227" s="961"/>
      <c r="ER227" s="961"/>
      <c r="ES227" s="565"/>
    </row>
    <row r="228" spans="1:163" s="15" customFormat="1" ht="18.75" customHeight="1" x14ac:dyDescent="0.4">
      <c r="A228" s="122"/>
      <c r="B228" s="968" t="s">
        <v>443</v>
      </c>
      <c r="C228" s="969"/>
      <c r="D228" s="767" t="s">
        <v>442</v>
      </c>
      <c r="E228" s="768"/>
      <c r="F228" s="768"/>
      <c r="G228" s="768"/>
      <c r="H228" s="768"/>
      <c r="I228" s="768"/>
      <c r="J228" s="768"/>
      <c r="K228" s="768"/>
      <c r="L228" s="768"/>
      <c r="M228" s="768"/>
      <c r="N228" s="768"/>
      <c r="O228" s="768"/>
      <c r="P228" s="768"/>
      <c r="Q228" s="768"/>
      <c r="R228" s="768"/>
      <c r="S228" s="768"/>
      <c r="T228" s="768"/>
      <c r="U228" s="768"/>
      <c r="V228" s="768"/>
      <c r="W228" s="768"/>
      <c r="X228" s="768"/>
      <c r="Y228" s="768"/>
      <c r="Z228" s="768"/>
      <c r="AA228" s="768"/>
      <c r="AB228" s="768"/>
      <c r="AC228" s="768"/>
      <c r="AD228" s="768"/>
      <c r="AE228" s="768"/>
      <c r="AF228" s="768"/>
      <c r="AG228" s="768"/>
      <c r="AH228" s="768"/>
      <c r="AI228" s="768"/>
      <c r="AJ228" s="768"/>
      <c r="AK228" s="769"/>
      <c r="AL228" s="965"/>
      <c r="AM228" s="966"/>
      <c r="AN228" s="966"/>
      <c r="AO228" s="966"/>
      <c r="AP228" s="966"/>
      <c r="AQ228" s="966"/>
      <c r="AR228" s="966"/>
      <c r="AS228" s="966"/>
      <c r="AT228" s="966"/>
      <c r="AU228" s="966"/>
      <c r="AV228" s="966"/>
      <c r="AW228" s="966"/>
      <c r="AX228" s="966"/>
      <c r="AY228" s="966"/>
      <c r="AZ228" s="966"/>
      <c r="BA228" s="966"/>
      <c r="BB228" s="966"/>
      <c r="BC228" s="966"/>
      <c r="BD228" s="966"/>
      <c r="BE228" s="966"/>
      <c r="BF228" s="966"/>
      <c r="BG228" s="966"/>
      <c r="BH228" s="966"/>
      <c r="BI228" s="966"/>
      <c r="BJ228" s="966"/>
      <c r="BK228" s="966"/>
      <c r="BL228" s="966"/>
      <c r="BM228" s="966"/>
      <c r="BN228" s="966"/>
      <c r="BO228" s="967"/>
      <c r="CE228" s="122"/>
      <c r="CF228" s="968" t="s">
        <v>443</v>
      </c>
      <c r="CG228" s="969"/>
      <c r="CH228" s="767" t="s">
        <v>442</v>
      </c>
      <c r="CI228" s="768"/>
      <c r="CJ228" s="768"/>
      <c r="CK228" s="768"/>
      <c r="CL228" s="768"/>
      <c r="CM228" s="768"/>
      <c r="CN228" s="768"/>
      <c r="CO228" s="768"/>
      <c r="CP228" s="768"/>
      <c r="CQ228" s="768"/>
      <c r="CR228" s="768"/>
      <c r="CS228" s="768"/>
      <c r="CT228" s="768"/>
      <c r="CU228" s="768"/>
      <c r="CV228" s="768"/>
      <c r="CW228" s="768"/>
      <c r="CX228" s="768"/>
      <c r="CY228" s="768"/>
      <c r="CZ228" s="768"/>
      <c r="DA228" s="768"/>
      <c r="DB228" s="768"/>
      <c r="DC228" s="768"/>
      <c r="DD228" s="768"/>
      <c r="DE228" s="768"/>
      <c r="DF228" s="768"/>
      <c r="DG228" s="768"/>
      <c r="DH228" s="768"/>
      <c r="DI228" s="768"/>
      <c r="DJ228" s="768"/>
      <c r="DK228" s="768"/>
      <c r="DL228" s="768"/>
      <c r="DM228" s="768"/>
      <c r="DN228" s="768"/>
      <c r="DO228" s="769"/>
      <c r="DP228" s="965" t="s">
        <v>413</v>
      </c>
      <c r="DQ228" s="966"/>
      <c r="DR228" s="966"/>
      <c r="DS228" s="966"/>
      <c r="DT228" s="966"/>
      <c r="DU228" s="966"/>
      <c r="DV228" s="966"/>
      <c r="DW228" s="966"/>
      <c r="DX228" s="966"/>
      <c r="DY228" s="966"/>
      <c r="DZ228" s="966"/>
      <c r="EA228" s="966"/>
      <c r="EB228" s="966"/>
      <c r="EC228" s="966"/>
      <c r="ED228" s="966"/>
      <c r="EE228" s="966"/>
      <c r="EF228" s="966"/>
      <c r="EG228" s="966"/>
      <c r="EH228" s="966"/>
      <c r="EI228" s="966"/>
      <c r="EJ228" s="966"/>
      <c r="EK228" s="966"/>
      <c r="EL228" s="966"/>
      <c r="EM228" s="966"/>
      <c r="EN228" s="966"/>
      <c r="EO228" s="966"/>
      <c r="EP228" s="966"/>
      <c r="EQ228" s="966"/>
      <c r="ER228" s="966"/>
      <c r="ES228" s="967"/>
    </row>
    <row r="229" spans="1:163" s="15" customFormat="1" ht="18.75" customHeight="1" thickBot="1" x14ac:dyDescent="0.45">
      <c r="A229" s="122"/>
      <c r="B229" s="970"/>
      <c r="C229" s="971"/>
      <c r="D229" s="566" t="s">
        <v>441</v>
      </c>
      <c r="E229" s="567"/>
      <c r="F229" s="567"/>
      <c r="G229" s="567"/>
      <c r="H229" s="567"/>
      <c r="I229" s="567"/>
      <c r="J229" s="567"/>
      <c r="K229" s="567"/>
      <c r="L229" s="567"/>
      <c r="M229" s="567"/>
      <c r="N229" s="567"/>
      <c r="O229" s="567"/>
      <c r="P229" s="567"/>
      <c r="Q229" s="567"/>
      <c r="R229" s="567"/>
      <c r="S229" s="567"/>
      <c r="T229" s="567"/>
      <c r="U229" s="567"/>
      <c r="V229" s="567"/>
      <c r="W229" s="567"/>
      <c r="X229" s="567"/>
      <c r="Y229" s="567"/>
      <c r="Z229" s="567"/>
      <c r="AA229" s="567"/>
      <c r="AB229" s="567"/>
      <c r="AC229" s="567"/>
      <c r="AD229" s="567"/>
      <c r="AE229" s="567"/>
      <c r="AF229" s="567"/>
      <c r="AG229" s="567"/>
      <c r="AH229" s="567"/>
      <c r="AI229" s="567"/>
      <c r="AJ229" s="567"/>
      <c r="AK229" s="568"/>
      <c r="AL229" s="572"/>
      <c r="AM229" s="573"/>
      <c r="AN229" s="573"/>
      <c r="AO229" s="573"/>
      <c r="AP229" s="573"/>
      <c r="AQ229" s="573"/>
      <c r="AR229" s="573"/>
      <c r="AS229" s="573"/>
      <c r="AT229" s="573"/>
      <c r="AU229" s="573"/>
      <c r="AV229" s="573"/>
      <c r="AW229" s="573"/>
      <c r="AX229" s="573"/>
      <c r="AY229" s="573"/>
      <c r="AZ229" s="573"/>
      <c r="BA229" s="573"/>
      <c r="BB229" s="573"/>
      <c r="BC229" s="573"/>
      <c r="BD229" s="573"/>
      <c r="BE229" s="573"/>
      <c r="BF229" s="573"/>
      <c r="BG229" s="573"/>
      <c r="BH229" s="573"/>
      <c r="BI229" s="573"/>
      <c r="BJ229" s="573"/>
      <c r="BK229" s="573"/>
      <c r="BL229" s="573"/>
      <c r="BM229" s="573"/>
      <c r="BN229" s="573"/>
      <c r="BO229" s="574"/>
      <c r="CE229" s="122"/>
      <c r="CF229" s="970"/>
      <c r="CG229" s="971"/>
      <c r="CH229" s="566" t="s">
        <v>441</v>
      </c>
      <c r="CI229" s="567"/>
      <c r="CJ229" s="567"/>
      <c r="CK229" s="567"/>
      <c r="CL229" s="567"/>
      <c r="CM229" s="567"/>
      <c r="CN229" s="567"/>
      <c r="CO229" s="567"/>
      <c r="CP229" s="567"/>
      <c r="CQ229" s="567"/>
      <c r="CR229" s="567"/>
      <c r="CS229" s="567"/>
      <c r="CT229" s="567"/>
      <c r="CU229" s="567"/>
      <c r="CV229" s="567"/>
      <c r="CW229" s="567"/>
      <c r="CX229" s="567"/>
      <c r="CY229" s="567"/>
      <c r="CZ229" s="567"/>
      <c r="DA229" s="567"/>
      <c r="DB229" s="567"/>
      <c r="DC229" s="567"/>
      <c r="DD229" s="567"/>
      <c r="DE229" s="567"/>
      <c r="DF229" s="567"/>
      <c r="DG229" s="567"/>
      <c r="DH229" s="567"/>
      <c r="DI229" s="567"/>
      <c r="DJ229" s="567"/>
      <c r="DK229" s="567"/>
      <c r="DL229" s="567"/>
      <c r="DM229" s="567"/>
      <c r="DN229" s="567"/>
      <c r="DO229" s="568"/>
      <c r="DP229" s="572" t="s">
        <v>440</v>
      </c>
      <c r="DQ229" s="573"/>
      <c r="DR229" s="573"/>
      <c r="DS229" s="573"/>
      <c r="DT229" s="573"/>
      <c r="DU229" s="573"/>
      <c r="DV229" s="573"/>
      <c r="DW229" s="573"/>
      <c r="DX229" s="573"/>
      <c r="DY229" s="573"/>
      <c r="DZ229" s="573"/>
      <c r="EA229" s="573"/>
      <c r="EB229" s="573"/>
      <c r="EC229" s="573"/>
      <c r="ED229" s="573"/>
      <c r="EE229" s="573"/>
      <c r="EF229" s="573"/>
      <c r="EG229" s="573"/>
      <c r="EH229" s="573"/>
      <c r="EI229" s="573"/>
      <c r="EJ229" s="573"/>
      <c r="EK229" s="573"/>
      <c r="EL229" s="573"/>
      <c r="EM229" s="573"/>
      <c r="EN229" s="573"/>
      <c r="EO229" s="573"/>
      <c r="EP229" s="573"/>
      <c r="EQ229" s="573"/>
      <c r="ER229" s="573"/>
      <c r="ES229" s="574"/>
    </row>
    <row r="230" spans="1:163" s="15" customFormat="1" ht="18.75" customHeight="1" thickTop="1" x14ac:dyDescent="0.4">
      <c r="A230" s="122"/>
      <c r="B230" s="970"/>
      <c r="C230" s="971"/>
      <c r="D230" s="548" t="s">
        <v>439</v>
      </c>
      <c r="E230" s="549"/>
      <c r="F230" s="549"/>
      <c r="G230" s="549"/>
      <c r="H230" s="549"/>
      <c r="I230" s="549"/>
      <c r="J230" s="549"/>
      <c r="K230" s="549"/>
      <c r="L230" s="549"/>
      <c r="M230" s="549"/>
      <c r="N230" s="549"/>
      <c r="O230" s="549"/>
      <c r="P230" s="549"/>
      <c r="Q230" s="549"/>
      <c r="R230" s="549"/>
      <c r="S230" s="549"/>
      <c r="T230" s="549"/>
      <c r="U230" s="549"/>
      <c r="V230" s="549"/>
      <c r="W230" s="549"/>
      <c r="X230" s="549"/>
      <c r="Y230" s="549"/>
      <c r="Z230" s="549"/>
      <c r="AA230" s="549"/>
      <c r="AB230" s="549"/>
      <c r="AC230" s="549"/>
      <c r="AD230" s="549"/>
      <c r="AE230" s="549"/>
      <c r="AF230" s="549"/>
      <c r="AG230" s="549"/>
      <c r="AH230" s="549"/>
      <c r="AI230" s="549"/>
      <c r="AJ230" s="549"/>
      <c r="AK230" s="550"/>
      <c r="AL230" s="555"/>
      <c r="AM230" s="556"/>
      <c r="AN230" s="556"/>
      <c r="AO230" s="556"/>
      <c r="AP230" s="556"/>
      <c r="AQ230" s="556"/>
      <c r="AR230" s="556"/>
      <c r="AS230" s="556"/>
      <c r="AT230" s="556"/>
      <c r="AU230" s="556"/>
      <c r="AV230" s="556"/>
      <c r="AW230" s="556"/>
      <c r="AX230" s="556"/>
      <c r="AY230" s="556"/>
      <c r="AZ230" s="556"/>
      <c r="BA230" s="556"/>
      <c r="BB230" s="556"/>
      <c r="BC230" s="556"/>
      <c r="BD230" s="556"/>
      <c r="BE230" s="556"/>
      <c r="BF230" s="556"/>
      <c r="BG230" s="556"/>
      <c r="BH230" s="556"/>
      <c r="BI230" s="556"/>
      <c r="BJ230" s="556"/>
      <c r="BK230" s="556"/>
      <c r="BL230" s="556"/>
      <c r="BM230" s="556"/>
      <c r="BN230" s="556"/>
      <c r="BO230" s="557"/>
      <c r="CE230" s="122"/>
      <c r="CF230" s="970"/>
      <c r="CG230" s="971"/>
      <c r="CH230" s="548" t="s">
        <v>439</v>
      </c>
      <c r="CI230" s="549"/>
      <c r="CJ230" s="549"/>
      <c r="CK230" s="549"/>
      <c r="CL230" s="549"/>
      <c r="CM230" s="549"/>
      <c r="CN230" s="549"/>
      <c r="CO230" s="549"/>
      <c r="CP230" s="549"/>
      <c r="CQ230" s="549"/>
      <c r="CR230" s="549"/>
      <c r="CS230" s="549"/>
      <c r="CT230" s="549"/>
      <c r="CU230" s="549"/>
      <c r="CV230" s="549"/>
      <c r="CW230" s="549"/>
      <c r="CX230" s="549"/>
      <c r="CY230" s="549"/>
      <c r="CZ230" s="549"/>
      <c r="DA230" s="549"/>
      <c r="DB230" s="549"/>
      <c r="DC230" s="549"/>
      <c r="DD230" s="549"/>
      <c r="DE230" s="549"/>
      <c r="DF230" s="549"/>
      <c r="DG230" s="549"/>
      <c r="DH230" s="549"/>
      <c r="DI230" s="549"/>
      <c r="DJ230" s="549"/>
      <c r="DK230" s="549"/>
      <c r="DL230" s="549"/>
      <c r="DM230" s="549"/>
      <c r="DN230" s="549"/>
      <c r="DO230" s="550"/>
      <c r="DP230" s="555" t="s">
        <v>432</v>
      </c>
      <c r="DQ230" s="556"/>
      <c r="DR230" s="556"/>
      <c r="DS230" s="556"/>
      <c r="DT230" s="556"/>
      <c r="DU230" s="556"/>
      <c r="DV230" s="556"/>
      <c r="DW230" s="556"/>
      <c r="DX230" s="556"/>
      <c r="DY230" s="556"/>
      <c r="DZ230" s="556"/>
      <c r="EA230" s="556"/>
      <c r="EB230" s="556"/>
      <c r="EC230" s="556"/>
      <c r="ED230" s="556"/>
      <c r="EE230" s="556"/>
      <c r="EF230" s="556"/>
      <c r="EG230" s="556"/>
      <c r="EH230" s="556"/>
      <c r="EI230" s="556"/>
      <c r="EJ230" s="556"/>
      <c r="EK230" s="556"/>
      <c r="EL230" s="556"/>
      <c r="EM230" s="556"/>
      <c r="EN230" s="556"/>
      <c r="EO230" s="556"/>
      <c r="EP230" s="556"/>
      <c r="EQ230" s="556"/>
      <c r="ER230" s="556"/>
      <c r="ES230" s="557"/>
    </row>
    <row r="231" spans="1:163" s="15" customFormat="1" ht="18.75" customHeight="1" x14ac:dyDescent="0.4">
      <c r="A231" s="122"/>
      <c r="B231" s="970"/>
      <c r="C231" s="971"/>
      <c r="D231" s="548" t="s">
        <v>438</v>
      </c>
      <c r="E231" s="549"/>
      <c r="F231" s="549"/>
      <c r="G231" s="549"/>
      <c r="H231" s="549"/>
      <c r="I231" s="549"/>
      <c r="J231" s="549"/>
      <c r="K231" s="549"/>
      <c r="L231" s="549"/>
      <c r="M231" s="549"/>
      <c r="N231" s="549"/>
      <c r="O231" s="549"/>
      <c r="P231" s="549"/>
      <c r="Q231" s="549"/>
      <c r="R231" s="549"/>
      <c r="S231" s="549"/>
      <c r="T231" s="549"/>
      <c r="U231" s="549"/>
      <c r="V231" s="549"/>
      <c r="W231" s="549"/>
      <c r="X231" s="549"/>
      <c r="Y231" s="549"/>
      <c r="Z231" s="549"/>
      <c r="AA231" s="549"/>
      <c r="AB231" s="549"/>
      <c r="AC231" s="549"/>
      <c r="AD231" s="549"/>
      <c r="AE231" s="549"/>
      <c r="AF231" s="549"/>
      <c r="AG231" s="549"/>
      <c r="AH231" s="549"/>
      <c r="AI231" s="549"/>
      <c r="AJ231" s="549"/>
      <c r="AK231" s="550"/>
      <c r="AL231" s="575"/>
      <c r="AM231" s="576"/>
      <c r="AN231" s="576"/>
      <c r="AO231" s="576"/>
      <c r="AP231" s="576"/>
      <c r="AQ231" s="576"/>
      <c r="AR231" s="576"/>
      <c r="AS231" s="576"/>
      <c r="AT231" s="576"/>
      <c r="AU231" s="576"/>
      <c r="AV231" s="576"/>
      <c r="AW231" s="576"/>
      <c r="AX231" s="576"/>
      <c r="AY231" s="576"/>
      <c r="AZ231" s="576"/>
      <c r="BA231" s="576"/>
      <c r="BB231" s="576"/>
      <c r="BC231" s="576"/>
      <c r="BD231" s="576"/>
      <c r="BE231" s="576"/>
      <c r="BF231" s="576"/>
      <c r="BG231" s="576"/>
      <c r="BH231" s="576"/>
      <c r="BI231" s="576"/>
      <c r="BJ231" s="576"/>
      <c r="BK231" s="576"/>
      <c r="BL231" s="576"/>
      <c r="BM231" s="576"/>
      <c r="BN231" s="576"/>
      <c r="BO231" s="577"/>
      <c r="CE231" s="122"/>
      <c r="CF231" s="970"/>
      <c r="CG231" s="971"/>
      <c r="CH231" s="548" t="s">
        <v>438</v>
      </c>
      <c r="CI231" s="549"/>
      <c r="CJ231" s="549"/>
      <c r="CK231" s="549"/>
      <c r="CL231" s="549"/>
      <c r="CM231" s="549"/>
      <c r="CN231" s="549"/>
      <c r="CO231" s="549"/>
      <c r="CP231" s="549"/>
      <c r="CQ231" s="549"/>
      <c r="CR231" s="549"/>
      <c r="CS231" s="549"/>
      <c r="CT231" s="549"/>
      <c r="CU231" s="549"/>
      <c r="CV231" s="549"/>
      <c r="CW231" s="549"/>
      <c r="CX231" s="549"/>
      <c r="CY231" s="549"/>
      <c r="CZ231" s="549"/>
      <c r="DA231" s="549"/>
      <c r="DB231" s="549"/>
      <c r="DC231" s="549"/>
      <c r="DD231" s="549"/>
      <c r="DE231" s="549"/>
      <c r="DF231" s="549"/>
      <c r="DG231" s="549"/>
      <c r="DH231" s="549"/>
      <c r="DI231" s="549"/>
      <c r="DJ231" s="549"/>
      <c r="DK231" s="549"/>
      <c r="DL231" s="549"/>
      <c r="DM231" s="549"/>
      <c r="DN231" s="549"/>
      <c r="DO231" s="550"/>
      <c r="DP231" s="575" t="s">
        <v>430</v>
      </c>
      <c r="DQ231" s="576"/>
      <c r="DR231" s="576"/>
      <c r="DS231" s="576"/>
      <c r="DT231" s="576"/>
      <c r="DU231" s="576"/>
      <c r="DV231" s="576"/>
      <c r="DW231" s="576"/>
      <c r="DX231" s="576"/>
      <c r="DY231" s="576"/>
      <c r="DZ231" s="576"/>
      <c r="EA231" s="576"/>
      <c r="EB231" s="576"/>
      <c r="EC231" s="576"/>
      <c r="ED231" s="576"/>
      <c r="EE231" s="576"/>
      <c r="EF231" s="576"/>
      <c r="EG231" s="576"/>
      <c r="EH231" s="576"/>
      <c r="EI231" s="576"/>
      <c r="EJ231" s="576"/>
      <c r="EK231" s="576"/>
      <c r="EL231" s="576"/>
      <c r="EM231" s="576"/>
      <c r="EN231" s="576"/>
      <c r="EO231" s="576"/>
      <c r="EP231" s="576"/>
      <c r="EQ231" s="576"/>
      <c r="ER231" s="576"/>
      <c r="ES231" s="577"/>
    </row>
    <row r="232" spans="1:163" s="15" customFormat="1" ht="18.75" customHeight="1" x14ac:dyDescent="0.4">
      <c r="A232" s="122"/>
      <c r="B232" s="970"/>
      <c r="C232" s="971"/>
      <c r="D232" s="548" t="s">
        <v>437</v>
      </c>
      <c r="E232" s="549"/>
      <c r="F232" s="549"/>
      <c r="G232" s="549"/>
      <c r="H232" s="549"/>
      <c r="I232" s="549"/>
      <c r="J232" s="549"/>
      <c r="K232" s="549"/>
      <c r="L232" s="549"/>
      <c r="M232" s="549"/>
      <c r="N232" s="549"/>
      <c r="O232" s="549"/>
      <c r="P232" s="549"/>
      <c r="Q232" s="549"/>
      <c r="R232" s="549"/>
      <c r="S232" s="549"/>
      <c r="T232" s="549"/>
      <c r="U232" s="549"/>
      <c r="V232" s="549"/>
      <c r="W232" s="549"/>
      <c r="X232" s="549"/>
      <c r="Y232" s="549"/>
      <c r="Z232" s="549"/>
      <c r="AA232" s="549"/>
      <c r="AB232" s="549"/>
      <c r="AC232" s="549"/>
      <c r="AD232" s="549"/>
      <c r="AE232" s="549"/>
      <c r="AF232" s="549"/>
      <c r="AG232" s="549"/>
      <c r="AH232" s="549"/>
      <c r="AI232" s="549"/>
      <c r="AJ232" s="549"/>
      <c r="AK232" s="550"/>
      <c r="AL232" s="575"/>
      <c r="AM232" s="576"/>
      <c r="AN232" s="576"/>
      <c r="AO232" s="576"/>
      <c r="AP232" s="576"/>
      <c r="AQ232" s="576"/>
      <c r="AR232" s="576"/>
      <c r="AS232" s="576"/>
      <c r="AT232" s="576"/>
      <c r="AU232" s="576"/>
      <c r="AV232" s="576"/>
      <c r="AW232" s="576"/>
      <c r="AX232" s="576"/>
      <c r="AY232" s="576"/>
      <c r="AZ232" s="576"/>
      <c r="BA232" s="576"/>
      <c r="BB232" s="576"/>
      <c r="BC232" s="576"/>
      <c r="BD232" s="576"/>
      <c r="BE232" s="576"/>
      <c r="BF232" s="576"/>
      <c r="BG232" s="576"/>
      <c r="BH232" s="576"/>
      <c r="BI232" s="576"/>
      <c r="BJ232" s="576"/>
      <c r="BK232" s="576"/>
      <c r="BL232" s="576"/>
      <c r="BM232" s="576"/>
      <c r="BN232" s="576"/>
      <c r="BO232" s="577"/>
      <c r="CE232" s="122"/>
      <c r="CF232" s="970"/>
      <c r="CG232" s="971"/>
      <c r="CH232" s="548" t="s">
        <v>437</v>
      </c>
      <c r="CI232" s="549"/>
      <c r="CJ232" s="549"/>
      <c r="CK232" s="549"/>
      <c r="CL232" s="549"/>
      <c r="CM232" s="549"/>
      <c r="CN232" s="549"/>
      <c r="CO232" s="549"/>
      <c r="CP232" s="549"/>
      <c r="CQ232" s="549"/>
      <c r="CR232" s="549"/>
      <c r="CS232" s="549"/>
      <c r="CT232" s="549"/>
      <c r="CU232" s="549"/>
      <c r="CV232" s="549"/>
      <c r="CW232" s="549"/>
      <c r="CX232" s="549"/>
      <c r="CY232" s="549"/>
      <c r="CZ232" s="549"/>
      <c r="DA232" s="549"/>
      <c r="DB232" s="549"/>
      <c r="DC232" s="549"/>
      <c r="DD232" s="549"/>
      <c r="DE232" s="549"/>
      <c r="DF232" s="549"/>
      <c r="DG232" s="549"/>
      <c r="DH232" s="549"/>
      <c r="DI232" s="549"/>
      <c r="DJ232" s="549"/>
      <c r="DK232" s="549"/>
      <c r="DL232" s="549"/>
      <c r="DM232" s="549"/>
      <c r="DN232" s="549"/>
      <c r="DO232" s="550"/>
      <c r="DP232" s="575" t="s">
        <v>436</v>
      </c>
      <c r="DQ232" s="576"/>
      <c r="DR232" s="576"/>
      <c r="DS232" s="576"/>
      <c r="DT232" s="576"/>
      <c r="DU232" s="576"/>
      <c r="DV232" s="576"/>
      <c r="DW232" s="576"/>
      <c r="DX232" s="576"/>
      <c r="DY232" s="576"/>
      <c r="DZ232" s="576"/>
      <c r="EA232" s="576"/>
      <c r="EB232" s="576"/>
      <c r="EC232" s="576"/>
      <c r="ED232" s="576"/>
      <c r="EE232" s="576"/>
      <c r="EF232" s="576"/>
      <c r="EG232" s="576"/>
      <c r="EH232" s="576"/>
      <c r="EI232" s="576"/>
      <c r="EJ232" s="576"/>
      <c r="EK232" s="576"/>
      <c r="EL232" s="576"/>
      <c r="EM232" s="576"/>
      <c r="EN232" s="576"/>
      <c r="EO232" s="576"/>
      <c r="EP232" s="576"/>
      <c r="EQ232" s="576"/>
      <c r="ER232" s="576"/>
      <c r="ES232" s="577"/>
    </row>
    <row r="233" spans="1:163" s="15" customFormat="1" ht="18.75" customHeight="1" thickBot="1" x14ac:dyDescent="0.45">
      <c r="A233" s="122"/>
      <c r="B233" s="970"/>
      <c r="C233" s="971"/>
      <c r="D233" s="548" t="s">
        <v>435</v>
      </c>
      <c r="E233" s="549"/>
      <c r="F233" s="549"/>
      <c r="G233" s="549"/>
      <c r="H233" s="549"/>
      <c r="I233" s="549"/>
      <c r="J233" s="549"/>
      <c r="K233" s="549"/>
      <c r="L233" s="549"/>
      <c r="M233" s="549"/>
      <c r="N233" s="549"/>
      <c r="O233" s="549"/>
      <c r="P233" s="549"/>
      <c r="Q233" s="549"/>
      <c r="R233" s="549"/>
      <c r="S233" s="549"/>
      <c r="T233" s="549"/>
      <c r="U233" s="549"/>
      <c r="V233" s="549"/>
      <c r="W233" s="549"/>
      <c r="X233" s="549"/>
      <c r="Y233" s="549"/>
      <c r="Z233" s="549"/>
      <c r="AA233" s="549"/>
      <c r="AB233" s="549"/>
      <c r="AC233" s="549"/>
      <c r="AD233" s="549"/>
      <c r="AE233" s="549"/>
      <c r="AF233" s="549"/>
      <c r="AG233" s="549"/>
      <c r="AH233" s="549"/>
      <c r="AI233" s="549"/>
      <c r="AJ233" s="549"/>
      <c r="AK233" s="550"/>
      <c r="AL233" s="572"/>
      <c r="AM233" s="573"/>
      <c r="AN233" s="573"/>
      <c r="AO233" s="573"/>
      <c r="AP233" s="573"/>
      <c r="AQ233" s="573"/>
      <c r="AR233" s="573"/>
      <c r="AS233" s="573"/>
      <c r="AT233" s="573"/>
      <c r="AU233" s="573"/>
      <c r="AV233" s="573"/>
      <c r="AW233" s="573"/>
      <c r="AX233" s="573"/>
      <c r="AY233" s="573"/>
      <c r="AZ233" s="573"/>
      <c r="BA233" s="573"/>
      <c r="BB233" s="573"/>
      <c r="BC233" s="573"/>
      <c r="BD233" s="573"/>
      <c r="BE233" s="573"/>
      <c r="BF233" s="573"/>
      <c r="BG233" s="573"/>
      <c r="BH233" s="573"/>
      <c r="BI233" s="573"/>
      <c r="BJ233" s="573"/>
      <c r="BK233" s="573"/>
      <c r="BL233" s="573"/>
      <c r="BM233" s="573"/>
      <c r="BN233" s="573"/>
      <c r="BO233" s="574"/>
      <c r="CE233" s="122"/>
      <c r="CF233" s="970"/>
      <c r="CG233" s="971"/>
      <c r="CH233" s="548" t="s">
        <v>435</v>
      </c>
      <c r="CI233" s="549"/>
      <c r="CJ233" s="549"/>
      <c r="CK233" s="549"/>
      <c r="CL233" s="549"/>
      <c r="CM233" s="549"/>
      <c r="CN233" s="549"/>
      <c r="CO233" s="549"/>
      <c r="CP233" s="549"/>
      <c r="CQ233" s="549"/>
      <c r="CR233" s="549"/>
      <c r="CS233" s="549"/>
      <c r="CT233" s="549"/>
      <c r="CU233" s="549"/>
      <c r="CV233" s="549"/>
      <c r="CW233" s="549"/>
      <c r="CX233" s="549"/>
      <c r="CY233" s="549"/>
      <c r="CZ233" s="549"/>
      <c r="DA233" s="549"/>
      <c r="DB233" s="549"/>
      <c r="DC233" s="549"/>
      <c r="DD233" s="549"/>
      <c r="DE233" s="549"/>
      <c r="DF233" s="549"/>
      <c r="DG233" s="549"/>
      <c r="DH233" s="549"/>
      <c r="DI233" s="549"/>
      <c r="DJ233" s="549"/>
      <c r="DK233" s="549"/>
      <c r="DL233" s="549"/>
      <c r="DM233" s="549"/>
      <c r="DN233" s="549"/>
      <c r="DO233" s="550"/>
      <c r="DP233" s="572" t="s">
        <v>434</v>
      </c>
      <c r="DQ233" s="573"/>
      <c r="DR233" s="573"/>
      <c r="DS233" s="573"/>
      <c r="DT233" s="573"/>
      <c r="DU233" s="573"/>
      <c r="DV233" s="573"/>
      <c r="DW233" s="573"/>
      <c r="DX233" s="573"/>
      <c r="DY233" s="573"/>
      <c r="DZ233" s="573"/>
      <c r="EA233" s="573"/>
      <c r="EB233" s="573"/>
      <c r="EC233" s="573"/>
      <c r="ED233" s="573"/>
      <c r="EE233" s="573"/>
      <c r="EF233" s="573"/>
      <c r="EG233" s="573"/>
      <c r="EH233" s="573"/>
      <c r="EI233" s="573"/>
      <c r="EJ233" s="573"/>
      <c r="EK233" s="573"/>
      <c r="EL233" s="573"/>
      <c r="EM233" s="573"/>
      <c r="EN233" s="573"/>
      <c r="EO233" s="573"/>
      <c r="EP233" s="573"/>
      <c r="EQ233" s="573"/>
      <c r="ER233" s="573"/>
      <c r="ES233" s="574"/>
    </row>
    <row r="234" spans="1:163" s="15" customFormat="1" ht="18.75" customHeight="1" thickTop="1" x14ac:dyDescent="0.4">
      <c r="A234" s="122"/>
      <c r="B234" s="970"/>
      <c r="C234" s="971"/>
      <c r="D234" s="569" t="s">
        <v>433</v>
      </c>
      <c r="E234" s="570"/>
      <c r="F234" s="570"/>
      <c r="G234" s="570"/>
      <c r="H234" s="570"/>
      <c r="I234" s="570"/>
      <c r="J234" s="570"/>
      <c r="K234" s="570"/>
      <c r="L234" s="570"/>
      <c r="M234" s="570"/>
      <c r="N234" s="570"/>
      <c r="O234" s="570"/>
      <c r="P234" s="570"/>
      <c r="Q234" s="570"/>
      <c r="R234" s="570"/>
      <c r="S234" s="570"/>
      <c r="T234" s="570"/>
      <c r="U234" s="570"/>
      <c r="V234" s="570"/>
      <c r="W234" s="570"/>
      <c r="X234" s="570"/>
      <c r="Y234" s="570"/>
      <c r="Z234" s="570"/>
      <c r="AA234" s="570"/>
      <c r="AB234" s="570"/>
      <c r="AC234" s="570"/>
      <c r="AD234" s="570"/>
      <c r="AE234" s="570"/>
      <c r="AF234" s="570"/>
      <c r="AG234" s="570"/>
      <c r="AH234" s="570"/>
      <c r="AI234" s="570"/>
      <c r="AJ234" s="570"/>
      <c r="AK234" s="571"/>
      <c r="AL234" s="555"/>
      <c r="AM234" s="556"/>
      <c r="AN234" s="556"/>
      <c r="AO234" s="556"/>
      <c r="AP234" s="556"/>
      <c r="AQ234" s="556"/>
      <c r="AR234" s="556"/>
      <c r="AS234" s="556"/>
      <c r="AT234" s="556"/>
      <c r="AU234" s="556"/>
      <c r="AV234" s="556"/>
      <c r="AW234" s="556"/>
      <c r="AX234" s="556"/>
      <c r="AY234" s="556"/>
      <c r="AZ234" s="556"/>
      <c r="BA234" s="556"/>
      <c r="BB234" s="556"/>
      <c r="BC234" s="556"/>
      <c r="BD234" s="556"/>
      <c r="BE234" s="556"/>
      <c r="BF234" s="556"/>
      <c r="BG234" s="556"/>
      <c r="BH234" s="556"/>
      <c r="BI234" s="556"/>
      <c r="BJ234" s="556"/>
      <c r="BK234" s="556"/>
      <c r="BL234" s="556"/>
      <c r="BM234" s="556"/>
      <c r="BN234" s="556"/>
      <c r="BO234" s="557"/>
      <c r="CE234" s="122"/>
      <c r="CF234" s="970"/>
      <c r="CG234" s="971"/>
      <c r="CH234" s="569" t="s">
        <v>433</v>
      </c>
      <c r="CI234" s="570"/>
      <c r="CJ234" s="570"/>
      <c r="CK234" s="570"/>
      <c r="CL234" s="570"/>
      <c r="CM234" s="570"/>
      <c r="CN234" s="570"/>
      <c r="CO234" s="570"/>
      <c r="CP234" s="570"/>
      <c r="CQ234" s="570"/>
      <c r="CR234" s="570"/>
      <c r="CS234" s="570"/>
      <c r="CT234" s="570"/>
      <c r="CU234" s="570"/>
      <c r="CV234" s="570"/>
      <c r="CW234" s="570"/>
      <c r="CX234" s="570"/>
      <c r="CY234" s="570"/>
      <c r="CZ234" s="570"/>
      <c r="DA234" s="570"/>
      <c r="DB234" s="570"/>
      <c r="DC234" s="570"/>
      <c r="DD234" s="570"/>
      <c r="DE234" s="570"/>
      <c r="DF234" s="570"/>
      <c r="DG234" s="570"/>
      <c r="DH234" s="570"/>
      <c r="DI234" s="570"/>
      <c r="DJ234" s="570"/>
      <c r="DK234" s="570"/>
      <c r="DL234" s="570"/>
      <c r="DM234" s="570"/>
      <c r="DN234" s="570"/>
      <c r="DO234" s="571"/>
      <c r="DP234" s="555" t="s">
        <v>432</v>
      </c>
      <c r="DQ234" s="556"/>
      <c r="DR234" s="556"/>
      <c r="DS234" s="556"/>
      <c r="DT234" s="556"/>
      <c r="DU234" s="556"/>
      <c r="DV234" s="556"/>
      <c r="DW234" s="556"/>
      <c r="DX234" s="556"/>
      <c r="DY234" s="556"/>
      <c r="DZ234" s="556"/>
      <c r="EA234" s="556"/>
      <c r="EB234" s="556"/>
      <c r="EC234" s="556"/>
      <c r="ED234" s="556"/>
      <c r="EE234" s="556"/>
      <c r="EF234" s="556"/>
      <c r="EG234" s="556"/>
      <c r="EH234" s="556"/>
      <c r="EI234" s="556"/>
      <c r="EJ234" s="556"/>
      <c r="EK234" s="556"/>
      <c r="EL234" s="556"/>
      <c r="EM234" s="556"/>
      <c r="EN234" s="556"/>
      <c r="EO234" s="556"/>
      <c r="EP234" s="556"/>
      <c r="EQ234" s="556"/>
      <c r="ER234" s="556"/>
      <c r="ES234" s="557"/>
    </row>
    <row r="235" spans="1:163" s="15" customFormat="1" ht="18.75" customHeight="1" x14ac:dyDescent="0.4">
      <c r="A235" s="122"/>
      <c r="B235" s="970"/>
      <c r="C235" s="971"/>
      <c r="D235" s="548" t="s">
        <v>431</v>
      </c>
      <c r="E235" s="549"/>
      <c r="F235" s="549"/>
      <c r="G235" s="549"/>
      <c r="H235" s="549"/>
      <c r="I235" s="549"/>
      <c r="J235" s="549"/>
      <c r="K235" s="549"/>
      <c r="L235" s="549"/>
      <c r="M235" s="549"/>
      <c r="N235" s="549"/>
      <c r="O235" s="549"/>
      <c r="P235" s="549"/>
      <c r="Q235" s="549"/>
      <c r="R235" s="549"/>
      <c r="S235" s="549"/>
      <c r="T235" s="549"/>
      <c r="U235" s="549"/>
      <c r="V235" s="549"/>
      <c r="W235" s="549"/>
      <c r="X235" s="549"/>
      <c r="Y235" s="549"/>
      <c r="Z235" s="549"/>
      <c r="AA235" s="549"/>
      <c r="AB235" s="549"/>
      <c r="AC235" s="549"/>
      <c r="AD235" s="549"/>
      <c r="AE235" s="549"/>
      <c r="AF235" s="549"/>
      <c r="AG235" s="549"/>
      <c r="AH235" s="549"/>
      <c r="AI235" s="549"/>
      <c r="AJ235" s="549"/>
      <c r="AK235" s="550"/>
      <c r="AL235" s="575"/>
      <c r="AM235" s="576"/>
      <c r="AN235" s="576"/>
      <c r="AO235" s="576"/>
      <c r="AP235" s="576"/>
      <c r="AQ235" s="576"/>
      <c r="AR235" s="576"/>
      <c r="AS235" s="576"/>
      <c r="AT235" s="576"/>
      <c r="AU235" s="576"/>
      <c r="AV235" s="576"/>
      <c r="AW235" s="576"/>
      <c r="AX235" s="576"/>
      <c r="AY235" s="576"/>
      <c r="AZ235" s="576"/>
      <c r="BA235" s="576"/>
      <c r="BB235" s="576"/>
      <c r="BC235" s="576"/>
      <c r="BD235" s="576"/>
      <c r="BE235" s="576"/>
      <c r="BF235" s="576"/>
      <c r="BG235" s="576"/>
      <c r="BH235" s="576"/>
      <c r="BI235" s="576"/>
      <c r="BJ235" s="576"/>
      <c r="BK235" s="576"/>
      <c r="BL235" s="576"/>
      <c r="BM235" s="576"/>
      <c r="BN235" s="576"/>
      <c r="BO235" s="577"/>
      <c r="CE235" s="122"/>
      <c r="CF235" s="970"/>
      <c r="CG235" s="971"/>
      <c r="CH235" s="548" t="s">
        <v>431</v>
      </c>
      <c r="CI235" s="549"/>
      <c r="CJ235" s="549"/>
      <c r="CK235" s="549"/>
      <c r="CL235" s="549"/>
      <c r="CM235" s="549"/>
      <c r="CN235" s="549"/>
      <c r="CO235" s="549"/>
      <c r="CP235" s="549"/>
      <c r="CQ235" s="549"/>
      <c r="CR235" s="549"/>
      <c r="CS235" s="549"/>
      <c r="CT235" s="549"/>
      <c r="CU235" s="549"/>
      <c r="CV235" s="549"/>
      <c r="CW235" s="549"/>
      <c r="CX235" s="549"/>
      <c r="CY235" s="549"/>
      <c r="CZ235" s="549"/>
      <c r="DA235" s="549"/>
      <c r="DB235" s="549"/>
      <c r="DC235" s="549"/>
      <c r="DD235" s="549"/>
      <c r="DE235" s="549"/>
      <c r="DF235" s="549"/>
      <c r="DG235" s="549"/>
      <c r="DH235" s="549"/>
      <c r="DI235" s="549"/>
      <c r="DJ235" s="549"/>
      <c r="DK235" s="549"/>
      <c r="DL235" s="549"/>
      <c r="DM235" s="549"/>
      <c r="DN235" s="549"/>
      <c r="DO235" s="550"/>
      <c r="DP235" s="575" t="s">
        <v>430</v>
      </c>
      <c r="DQ235" s="576"/>
      <c r="DR235" s="576"/>
      <c r="DS235" s="576"/>
      <c r="DT235" s="576"/>
      <c r="DU235" s="576"/>
      <c r="DV235" s="576"/>
      <c r="DW235" s="576"/>
      <c r="DX235" s="576"/>
      <c r="DY235" s="576"/>
      <c r="DZ235" s="576"/>
      <c r="EA235" s="576"/>
      <c r="EB235" s="576"/>
      <c r="EC235" s="576"/>
      <c r="ED235" s="576"/>
      <c r="EE235" s="576"/>
      <c r="EF235" s="576"/>
      <c r="EG235" s="576"/>
      <c r="EH235" s="576"/>
      <c r="EI235" s="576"/>
      <c r="EJ235" s="576"/>
      <c r="EK235" s="576"/>
      <c r="EL235" s="576"/>
      <c r="EM235" s="576"/>
      <c r="EN235" s="576"/>
      <c r="EO235" s="576"/>
      <c r="EP235" s="576"/>
      <c r="EQ235" s="576"/>
      <c r="ER235" s="576"/>
      <c r="ES235" s="577"/>
    </row>
    <row r="236" spans="1:163" s="15" customFormat="1" ht="20.100000000000001" customHeight="1" thickBot="1" x14ac:dyDescent="0.45">
      <c r="A236" s="122"/>
      <c r="B236" s="970"/>
      <c r="C236" s="971"/>
      <c r="D236" s="566" t="s">
        <v>429</v>
      </c>
      <c r="E236" s="567"/>
      <c r="F236" s="567"/>
      <c r="G236" s="567"/>
      <c r="H236" s="567"/>
      <c r="I236" s="567"/>
      <c r="J236" s="567"/>
      <c r="K236" s="567"/>
      <c r="L236" s="567"/>
      <c r="M236" s="567"/>
      <c r="N236" s="567"/>
      <c r="O236" s="567"/>
      <c r="P236" s="567"/>
      <c r="Q236" s="567"/>
      <c r="R236" s="567"/>
      <c r="S236" s="567"/>
      <c r="T236" s="567"/>
      <c r="U236" s="567"/>
      <c r="V236" s="567"/>
      <c r="W236" s="567"/>
      <c r="X236" s="567"/>
      <c r="Y236" s="567"/>
      <c r="Z236" s="567"/>
      <c r="AA236" s="567"/>
      <c r="AB236" s="567"/>
      <c r="AC236" s="567"/>
      <c r="AD236" s="567"/>
      <c r="AE236" s="567"/>
      <c r="AF236" s="567"/>
      <c r="AG236" s="567"/>
      <c r="AH236" s="567"/>
      <c r="AI236" s="567"/>
      <c r="AJ236" s="567"/>
      <c r="AK236" s="568"/>
      <c r="AL236" s="572"/>
      <c r="AM236" s="573"/>
      <c r="AN236" s="573"/>
      <c r="AO236" s="573"/>
      <c r="AP236" s="573"/>
      <c r="AQ236" s="573"/>
      <c r="AR236" s="573"/>
      <c r="AS236" s="573"/>
      <c r="AT236" s="573"/>
      <c r="AU236" s="573"/>
      <c r="AV236" s="573"/>
      <c r="AW236" s="573"/>
      <c r="AX236" s="573"/>
      <c r="AY236" s="573"/>
      <c r="AZ236" s="573"/>
      <c r="BA236" s="573"/>
      <c r="BB236" s="573"/>
      <c r="BC236" s="573"/>
      <c r="BD236" s="573"/>
      <c r="BE236" s="573"/>
      <c r="BF236" s="573"/>
      <c r="BG236" s="573"/>
      <c r="BH236" s="573"/>
      <c r="BI236" s="573"/>
      <c r="BJ236" s="573"/>
      <c r="BK236" s="573"/>
      <c r="BL236" s="573"/>
      <c r="BM236" s="573"/>
      <c r="BN236" s="573"/>
      <c r="BO236" s="574"/>
      <c r="CE236" s="122"/>
      <c r="CF236" s="970"/>
      <c r="CG236" s="971"/>
      <c r="CH236" s="566" t="s">
        <v>429</v>
      </c>
      <c r="CI236" s="567"/>
      <c r="CJ236" s="567"/>
      <c r="CK236" s="567"/>
      <c r="CL236" s="567"/>
      <c r="CM236" s="567"/>
      <c r="CN236" s="567"/>
      <c r="CO236" s="567"/>
      <c r="CP236" s="567"/>
      <c r="CQ236" s="567"/>
      <c r="CR236" s="567"/>
      <c r="CS236" s="567"/>
      <c r="CT236" s="567"/>
      <c r="CU236" s="567"/>
      <c r="CV236" s="567"/>
      <c r="CW236" s="567"/>
      <c r="CX236" s="567"/>
      <c r="CY236" s="567"/>
      <c r="CZ236" s="567"/>
      <c r="DA236" s="567"/>
      <c r="DB236" s="567"/>
      <c r="DC236" s="567"/>
      <c r="DD236" s="567"/>
      <c r="DE236" s="567"/>
      <c r="DF236" s="567"/>
      <c r="DG236" s="567"/>
      <c r="DH236" s="567"/>
      <c r="DI236" s="567"/>
      <c r="DJ236" s="567"/>
      <c r="DK236" s="567"/>
      <c r="DL236" s="567"/>
      <c r="DM236" s="567"/>
      <c r="DN236" s="567"/>
      <c r="DO236" s="568"/>
      <c r="DP236" s="572" t="s">
        <v>428</v>
      </c>
      <c r="DQ236" s="573"/>
      <c r="DR236" s="573"/>
      <c r="DS236" s="573"/>
      <c r="DT236" s="573"/>
      <c r="DU236" s="573"/>
      <c r="DV236" s="573"/>
      <c r="DW236" s="573"/>
      <c r="DX236" s="573"/>
      <c r="DY236" s="573"/>
      <c r="DZ236" s="573"/>
      <c r="EA236" s="573"/>
      <c r="EB236" s="573"/>
      <c r="EC236" s="573"/>
      <c r="ED236" s="573"/>
      <c r="EE236" s="573"/>
      <c r="EF236" s="573"/>
      <c r="EG236" s="573"/>
      <c r="EH236" s="573"/>
      <c r="EI236" s="573"/>
      <c r="EJ236" s="573"/>
      <c r="EK236" s="573"/>
      <c r="EL236" s="573"/>
      <c r="EM236" s="573"/>
      <c r="EN236" s="573"/>
      <c r="EO236" s="573"/>
      <c r="EP236" s="573"/>
      <c r="EQ236" s="573"/>
      <c r="ER236" s="573"/>
      <c r="ES236" s="574"/>
    </row>
    <row r="237" spans="1:163" s="15" customFormat="1" ht="20.100000000000001" customHeight="1" thickTop="1" thickBot="1" x14ac:dyDescent="0.45">
      <c r="A237" s="122"/>
      <c r="B237" s="972"/>
      <c r="C237" s="973"/>
      <c r="D237" s="552" t="s">
        <v>427</v>
      </c>
      <c r="E237" s="553"/>
      <c r="F237" s="553"/>
      <c r="G237" s="553"/>
      <c r="H237" s="553"/>
      <c r="I237" s="553"/>
      <c r="J237" s="553"/>
      <c r="K237" s="553"/>
      <c r="L237" s="553"/>
      <c r="M237" s="553"/>
      <c r="N237" s="553"/>
      <c r="O237" s="553"/>
      <c r="P237" s="553"/>
      <c r="Q237" s="553"/>
      <c r="R237" s="553"/>
      <c r="S237" s="553"/>
      <c r="T237" s="553"/>
      <c r="U237" s="553"/>
      <c r="V237" s="553"/>
      <c r="W237" s="553"/>
      <c r="X237" s="553"/>
      <c r="Y237" s="553"/>
      <c r="Z237" s="553"/>
      <c r="AA237" s="553"/>
      <c r="AB237" s="553"/>
      <c r="AC237" s="553"/>
      <c r="AD237" s="553"/>
      <c r="AE237" s="553"/>
      <c r="AF237" s="553"/>
      <c r="AG237" s="553"/>
      <c r="AH237" s="553"/>
      <c r="AI237" s="553"/>
      <c r="AJ237" s="553"/>
      <c r="AK237" s="554"/>
      <c r="AL237" s="958"/>
      <c r="AM237" s="959"/>
      <c r="AN237" s="959"/>
      <c r="AO237" s="959"/>
      <c r="AP237" s="959"/>
      <c r="AQ237" s="959"/>
      <c r="AR237" s="959"/>
      <c r="AS237" s="959"/>
      <c r="AT237" s="959"/>
      <c r="AU237" s="959"/>
      <c r="AV237" s="959"/>
      <c r="AW237" s="959"/>
      <c r="AX237" s="959"/>
      <c r="AY237" s="959"/>
      <c r="AZ237" s="959"/>
      <c r="BA237" s="959"/>
      <c r="BB237" s="959"/>
      <c r="BC237" s="959"/>
      <c r="BD237" s="959"/>
      <c r="BE237" s="959"/>
      <c r="BF237" s="959"/>
      <c r="BG237" s="959"/>
      <c r="BH237" s="959"/>
      <c r="BI237" s="959"/>
      <c r="BJ237" s="959"/>
      <c r="BK237" s="959"/>
      <c r="BL237" s="959"/>
      <c r="BM237" s="959"/>
      <c r="BN237" s="959"/>
      <c r="BO237" s="960"/>
      <c r="CE237" s="122"/>
      <c r="CF237" s="972"/>
      <c r="CG237" s="973"/>
      <c r="CH237" s="552" t="s">
        <v>427</v>
      </c>
      <c r="CI237" s="553"/>
      <c r="CJ237" s="553"/>
      <c r="CK237" s="553"/>
      <c r="CL237" s="553"/>
      <c r="CM237" s="553"/>
      <c r="CN237" s="553"/>
      <c r="CO237" s="553"/>
      <c r="CP237" s="553"/>
      <c r="CQ237" s="553"/>
      <c r="CR237" s="553"/>
      <c r="CS237" s="553"/>
      <c r="CT237" s="553"/>
      <c r="CU237" s="553"/>
      <c r="CV237" s="553"/>
      <c r="CW237" s="553"/>
      <c r="CX237" s="553"/>
      <c r="CY237" s="553"/>
      <c r="CZ237" s="553"/>
      <c r="DA237" s="553"/>
      <c r="DB237" s="553"/>
      <c r="DC237" s="553"/>
      <c r="DD237" s="553"/>
      <c r="DE237" s="553"/>
      <c r="DF237" s="553"/>
      <c r="DG237" s="553"/>
      <c r="DH237" s="553"/>
      <c r="DI237" s="553"/>
      <c r="DJ237" s="553"/>
      <c r="DK237" s="553"/>
      <c r="DL237" s="553"/>
      <c r="DM237" s="553"/>
      <c r="DN237" s="553"/>
      <c r="DO237" s="554"/>
      <c r="DP237" s="958" t="s">
        <v>426</v>
      </c>
      <c r="DQ237" s="959"/>
      <c r="DR237" s="959"/>
      <c r="DS237" s="959"/>
      <c r="DT237" s="959"/>
      <c r="DU237" s="959"/>
      <c r="DV237" s="959"/>
      <c r="DW237" s="959"/>
      <c r="DX237" s="959"/>
      <c r="DY237" s="959"/>
      <c r="DZ237" s="959"/>
      <c r="EA237" s="959"/>
      <c r="EB237" s="959"/>
      <c r="EC237" s="959"/>
      <c r="ED237" s="959"/>
      <c r="EE237" s="959"/>
      <c r="EF237" s="959"/>
      <c r="EG237" s="959"/>
      <c r="EH237" s="959"/>
      <c r="EI237" s="959"/>
      <c r="EJ237" s="959"/>
      <c r="EK237" s="959"/>
      <c r="EL237" s="959"/>
      <c r="EM237" s="959"/>
      <c r="EN237" s="959"/>
      <c r="EO237" s="959"/>
      <c r="EP237" s="959"/>
      <c r="EQ237" s="959"/>
      <c r="ER237" s="959"/>
      <c r="ES237" s="960"/>
    </row>
    <row r="238" spans="1:163" s="15" customFormat="1" ht="18.75" customHeight="1" x14ac:dyDescent="0.4">
      <c r="A238" s="122"/>
      <c r="B238" s="268"/>
      <c r="C238" s="268"/>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c r="AL238" s="144"/>
      <c r="AM238" s="144"/>
      <c r="AN238" s="144"/>
      <c r="AO238" s="144"/>
      <c r="AP238" s="144"/>
      <c r="AQ238" s="144"/>
      <c r="AR238" s="144"/>
      <c r="AS238" s="144"/>
      <c r="AT238" s="144"/>
      <c r="AU238" s="144"/>
      <c r="AV238" s="144"/>
      <c r="AW238" s="144"/>
      <c r="AX238" s="144"/>
      <c r="AY238" s="144"/>
      <c r="AZ238" s="144"/>
      <c r="BA238" s="144"/>
      <c r="BB238" s="144"/>
      <c r="BC238" s="144"/>
      <c r="BD238" s="144"/>
      <c r="BE238" s="144"/>
      <c r="BF238" s="144"/>
      <c r="BG238" s="144"/>
      <c r="BH238" s="144"/>
      <c r="BI238" s="144"/>
      <c r="BJ238" s="144"/>
      <c r="BK238" s="144"/>
      <c r="BL238" s="144"/>
      <c r="BM238" s="144"/>
      <c r="BN238" s="144"/>
      <c r="BO238" s="144"/>
      <c r="CE238" s="122"/>
      <c r="CF238" s="558" t="s">
        <v>20</v>
      </c>
      <c r="CG238" s="559"/>
      <c r="CH238" s="767" t="s">
        <v>425</v>
      </c>
      <c r="CI238" s="768"/>
      <c r="CJ238" s="768"/>
      <c r="CK238" s="768"/>
      <c r="CL238" s="768"/>
      <c r="CM238" s="768"/>
      <c r="CN238" s="768"/>
      <c r="CO238" s="768"/>
      <c r="CP238" s="768"/>
      <c r="CQ238" s="768"/>
      <c r="CR238" s="768"/>
      <c r="CS238" s="768"/>
      <c r="CT238" s="768"/>
      <c r="CU238" s="768"/>
      <c r="CV238" s="768"/>
      <c r="CW238" s="768"/>
      <c r="CX238" s="768"/>
      <c r="CY238" s="768"/>
      <c r="CZ238" s="768"/>
      <c r="DA238" s="768"/>
      <c r="DB238" s="768"/>
      <c r="DC238" s="768"/>
      <c r="DD238" s="768"/>
      <c r="DE238" s="768"/>
      <c r="DF238" s="768"/>
      <c r="DG238" s="768"/>
      <c r="DH238" s="768"/>
      <c r="DI238" s="768"/>
      <c r="DJ238" s="768"/>
      <c r="DK238" s="768"/>
      <c r="DL238" s="768"/>
      <c r="DM238" s="768"/>
      <c r="DN238" s="768"/>
      <c r="DO238" s="769"/>
      <c r="DP238" s="965" t="s">
        <v>413</v>
      </c>
      <c r="DQ238" s="966"/>
      <c r="DR238" s="966"/>
      <c r="DS238" s="966"/>
      <c r="DT238" s="966"/>
      <c r="DU238" s="966"/>
      <c r="DV238" s="966"/>
      <c r="DW238" s="966"/>
      <c r="DX238" s="966"/>
      <c r="DY238" s="966"/>
      <c r="DZ238" s="966"/>
      <c r="EA238" s="966"/>
      <c r="EB238" s="966"/>
      <c r="EC238" s="966"/>
      <c r="ED238" s="966"/>
      <c r="EE238" s="966"/>
      <c r="EF238" s="966"/>
      <c r="EG238" s="966"/>
      <c r="EH238" s="966"/>
      <c r="EI238" s="966"/>
      <c r="EJ238" s="966"/>
      <c r="EK238" s="966"/>
      <c r="EL238" s="966"/>
      <c r="EM238" s="966"/>
      <c r="EN238" s="966"/>
      <c r="EO238" s="966"/>
      <c r="EP238" s="966"/>
      <c r="EQ238" s="966"/>
      <c r="ER238" s="966"/>
      <c r="ES238" s="967"/>
    </row>
    <row r="239" spans="1:163" s="15" customFormat="1" ht="18.75" customHeight="1" x14ac:dyDescent="0.4">
      <c r="A239" s="122"/>
      <c r="B239" s="268"/>
      <c r="C239" s="268"/>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c r="AL239" s="144"/>
      <c r="AM239" s="144"/>
      <c r="AN239" s="144"/>
      <c r="AO239" s="144"/>
      <c r="AP239" s="144"/>
      <c r="AQ239" s="144"/>
      <c r="AR239" s="144"/>
      <c r="AS239" s="144"/>
      <c r="AT239" s="144"/>
      <c r="AU239" s="144"/>
      <c r="AV239" s="144"/>
      <c r="AW239" s="144"/>
      <c r="AX239" s="144"/>
      <c r="AY239" s="144"/>
      <c r="AZ239" s="144"/>
      <c r="BA239" s="144"/>
      <c r="BB239" s="144"/>
      <c r="BC239" s="144"/>
      <c r="BD239" s="144"/>
      <c r="BE239" s="144"/>
      <c r="BF239" s="144"/>
      <c r="BG239" s="144"/>
      <c r="BH239" s="144"/>
      <c r="BI239" s="144"/>
      <c r="BJ239" s="144"/>
      <c r="BK239" s="144"/>
      <c r="BL239" s="144"/>
      <c r="BM239" s="144"/>
      <c r="BN239" s="144"/>
      <c r="BO239" s="144"/>
      <c r="CE239" s="122"/>
      <c r="CF239" s="560"/>
      <c r="CG239" s="561"/>
      <c r="CH239" s="548" t="s">
        <v>417</v>
      </c>
      <c r="CI239" s="549"/>
      <c r="CJ239" s="549"/>
      <c r="CK239" s="549"/>
      <c r="CL239" s="549"/>
      <c r="CM239" s="549"/>
      <c r="CN239" s="549"/>
      <c r="CO239" s="549"/>
      <c r="CP239" s="549"/>
      <c r="CQ239" s="549"/>
      <c r="CR239" s="549"/>
      <c r="CS239" s="549"/>
      <c r="CT239" s="549"/>
      <c r="CU239" s="549"/>
      <c r="CV239" s="549"/>
      <c r="CW239" s="549"/>
      <c r="CX239" s="549"/>
      <c r="CY239" s="549"/>
      <c r="CZ239" s="549"/>
      <c r="DA239" s="549"/>
      <c r="DB239" s="549"/>
      <c r="DC239" s="549"/>
      <c r="DD239" s="549"/>
      <c r="DE239" s="549"/>
      <c r="DF239" s="549"/>
      <c r="DG239" s="549"/>
      <c r="DH239" s="549"/>
      <c r="DI239" s="549"/>
      <c r="DJ239" s="549"/>
      <c r="DK239" s="549"/>
      <c r="DL239" s="549"/>
      <c r="DM239" s="549"/>
      <c r="DN239" s="549"/>
      <c r="DO239" s="550"/>
      <c r="DP239" s="575" t="s">
        <v>413</v>
      </c>
      <c r="DQ239" s="576"/>
      <c r="DR239" s="576"/>
      <c r="DS239" s="576"/>
      <c r="DT239" s="576"/>
      <c r="DU239" s="576"/>
      <c r="DV239" s="576"/>
      <c r="DW239" s="576"/>
      <c r="DX239" s="576"/>
      <c r="DY239" s="576"/>
      <c r="DZ239" s="576"/>
      <c r="EA239" s="576"/>
      <c r="EB239" s="576"/>
      <c r="EC239" s="576"/>
      <c r="ED239" s="576"/>
      <c r="EE239" s="576"/>
      <c r="EF239" s="576"/>
      <c r="EG239" s="576"/>
      <c r="EH239" s="576"/>
      <c r="EI239" s="576"/>
      <c r="EJ239" s="576"/>
      <c r="EK239" s="576"/>
      <c r="EL239" s="576"/>
      <c r="EM239" s="576"/>
      <c r="EN239" s="576"/>
      <c r="EO239" s="576"/>
      <c r="EP239" s="576"/>
      <c r="EQ239" s="576"/>
      <c r="ER239" s="576"/>
      <c r="ES239" s="577"/>
    </row>
    <row r="240" spans="1:163" s="15" customFormat="1" ht="18.75" customHeight="1" x14ac:dyDescent="0.4">
      <c r="A240" s="122"/>
      <c r="B240" s="268"/>
      <c r="C240" s="268"/>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4"/>
      <c r="AN240" s="144"/>
      <c r="AO240" s="144"/>
      <c r="AP240" s="144"/>
      <c r="AQ240" s="144"/>
      <c r="AR240" s="144"/>
      <c r="AS240" s="144"/>
      <c r="AT240" s="144"/>
      <c r="AU240" s="144"/>
      <c r="AV240" s="144"/>
      <c r="AW240" s="144"/>
      <c r="AX240" s="144"/>
      <c r="AY240" s="144"/>
      <c r="AZ240" s="144"/>
      <c r="BA240" s="144"/>
      <c r="BB240" s="144"/>
      <c r="BC240" s="144"/>
      <c r="BD240" s="144"/>
      <c r="BE240" s="144"/>
      <c r="BF240" s="144"/>
      <c r="BG240" s="144"/>
      <c r="BH240" s="144"/>
      <c r="BI240" s="144"/>
      <c r="BJ240" s="144"/>
      <c r="BK240" s="144"/>
      <c r="BL240" s="144"/>
      <c r="BM240" s="144"/>
      <c r="BN240" s="144"/>
      <c r="BO240" s="144"/>
      <c r="CE240" s="122"/>
      <c r="CF240" s="560"/>
      <c r="CG240" s="561"/>
      <c r="CH240" s="548" t="s">
        <v>424</v>
      </c>
      <c r="CI240" s="549"/>
      <c r="CJ240" s="549"/>
      <c r="CK240" s="549"/>
      <c r="CL240" s="549"/>
      <c r="CM240" s="549"/>
      <c r="CN240" s="549"/>
      <c r="CO240" s="549"/>
      <c r="CP240" s="549"/>
      <c r="CQ240" s="549"/>
      <c r="CR240" s="549"/>
      <c r="CS240" s="549"/>
      <c r="CT240" s="549"/>
      <c r="CU240" s="549"/>
      <c r="CV240" s="549"/>
      <c r="CW240" s="549"/>
      <c r="CX240" s="549"/>
      <c r="CY240" s="549"/>
      <c r="CZ240" s="549"/>
      <c r="DA240" s="549"/>
      <c r="DB240" s="549"/>
      <c r="DC240" s="549"/>
      <c r="DD240" s="549"/>
      <c r="DE240" s="549"/>
      <c r="DF240" s="549"/>
      <c r="DG240" s="549"/>
      <c r="DH240" s="549"/>
      <c r="DI240" s="549"/>
      <c r="DJ240" s="549"/>
      <c r="DK240" s="549"/>
      <c r="DL240" s="549"/>
      <c r="DM240" s="549"/>
      <c r="DN240" s="549"/>
      <c r="DO240" s="550"/>
      <c r="DP240" s="575" t="s">
        <v>423</v>
      </c>
      <c r="DQ240" s="576"/>
      <c r="DR240" s="576"/>
      <c r="DS240" s="576"/>
      <c r="DT240" s="576"/>
      <c r="DU240" s="576"/>
      <c r="DV240" s="576"/>
      <c r="DW240" s="576"/>
      <c r="DX240" s="576"/>
      <c r="DY240" s="576"/>
      <c r="DZ240" s="576"/>
      <c r="EA240" s="576"/>
      <c r="EB240" s="576"/>
      <c r="EC240" s="576"/>
      <c r="ED240" s="576"/>
      <c r="EE240" s="576"/>
      <c r="EF240" s="576"/>
      <c r="EG240" s="576"/>
      <c r="EH240" s="576"/>
      <c r="EI240" s="576"/>
      <c r="EJ240" s="576"/>
      <c r="EK240" s="576"/>
      <c r="EL240" s="576"/>
      <c r="EM240" s="576"/>
      <c r="EN240" s="576"/>
      <c r="EO240" s="576"/>
      <c r="EP240" s="576"/>
      <c r="EQ240" s="576"/>
      <c r="ER240" s="576"/>
      <c r="ES240" s="577"/>
    </row>
    <row r="241" spans="1:188" s="15" customFormat="1" ht="18.75" customHeight="1" x14ac:dyDescent="0.4">
      <c r="A241" s="122"/>
      <c r="B241" s="268"/>
      <c r="C241" s="268"/>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4"/>
      <c r="AN241" s="144"/>
      <c r="AO241" s="144"/>
      <c r="AP241" s="144"/>
      <c r="AQ241" s="144"/>
      <c r="AR241" s="144"/>
      <c r="AS241" s="144"/>
      <c r="AT241" s="144"/>
      <c r="AU241" s="144"/>
      <c r="AV241" s="144"/>
      <c r="AW241" s="144"/>
      <c r="AX241" s="144"/>
      <c r="AY241" s="144"/>
      <c r="AZ241" s="144"/>
      <c r="BA241" s="144"/>
      <c r="BB241" s="144"/>
      <c r="BC241" s="144"/>
      <c r="BD241" s="144"/>
      <c r="BE241" s="144"/>
      <c r="BF241" s="144"/>
      <c r="BG241" s="144"/>
      <c r="BH241" s="144"/>
      <c r="BI241" s="144"/>
      <c r="BJ241" s="144"/>
      <c r="BK241" s="144"/>
      <c r="BL241" s="144"/>
      <c r="BM241" s="144"/>
      <c r="BN241" s="144"/>
      <c r="BO241" s="144"/>
      <c r="CE241" s="122"/>
      <c r="CF241" s="560"/>
      <c r="CG241" s="561"/>
      <c r="CH241" s="548" t="s">
        <v>422</v>
      </c>
      <c r="CI241" s="549"/>
      <c r="CJ241" s="549"/>
      <c r="CK241" s="549"/>
      <c r="CL241" s="549"/>
      <c r="CM241" s="549"/>
      <c r="CN241" s="549"/>
      <c r="CO241" s="549"/>
      <c r="CP241" s="549"/>
      <c r="CQ241" s="549"/>
      <c r="CR241" s="549"/>
      <c r="CS241" s="549"/>
      <c r="CT241" s="549"/>
      <c r="CU241" s="549"/>
      <c r="CV241" s="549"/>
      <c r="CW241" s="549"/>
      <c r="CX241" s="549"/>
      <c r="CY241" s="549"/>
      <c r="CZ241" s="549"/>
      <c r="DA241" s="549"/>
      <c r="DB241" s="549"/>
      <c r="DC241" s="549"/>
      <c r="DD241" s="549"/>
      <c r="DE241" s="549"/>
      <c r="DF241" s="549"/>
      <c r="DG241" s="549"/>
      <c r="DH241" s="549"/>
      <c r="DI241" s="549"/>
      <c r="DJ241" s="549"/>
      <c r="DK241" s="549"/>
      <c r="DL241" s="549"/>
      <c r="DM241" s="549"/>
      <c r="DN241" s="549"/>
      <c r="DO241" s="550"/>
      <c r="DP241" s="575"/>
      <c r="DQ241" s="576"/>
      <c r="DR241" s="576"/>
      <c r="DS241" s="576"/>
      <c r="DT241" s="576"/>
      <c r="DU241" s="576"/>
      <c r="DV241" s="576"/>
      <c r="DW241" s="576"/>
      <c r="DX241" s="576"/>
      <c r="DY241" s="576"/>
      <c r="DZ241" s="576"/>
      <c r="EA241" s="576"/>
      <c r="EB241" s="576"/>
      <c r="EC241" s="576"/>
      <c r="ED241" s="576"/>
      <c r="EE241" s="576"/>
      <c r="EF241" s="576"/>
      <c r="EG241" s="576"/>
      <c r="EH241" s="576"/>
      <c r="EI241" s="576"/>
      <c r="EJ241" s="576"/>
      <c r="EK241" s="576"/>
      <c r="EL241" s="576"/>
      <c r="EM241" s="576"/>
      <c r="EN241" s="576"/>
      <c r="EO241" s="576"/>
      <c r="EP241" s="576"/>
      <c r="EQ241" s="576"/>
      <c r="ER241" s="576"/>
      <c r="ES241" s="577"/>
    </row>
    <row r="242" spans="1:188" s="15" customFormat="1" ht="18.75" customHeight="1" x14ac:dyDescent="0.4">
      <c r="A242" s="122"/>
      <c r="B242" s="268"/>
      <c r="C242" s="268"/>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4"/>
      <c r="AN242" s="144"/>
      <c r="AO242" s="144"/>
      <c r="AP242" s="144"/>
      <c r="AQ242" s="144"/>
      <c r="AR242" s="144"/>
      <c r="AS242" s="144"/>
      <c r="AT242" s="144"/>
      <c r="AU242" s="144"/>
      <c r="AV242" s="144"/>
      <c r="AW242" s="144"/>
      <c r="AX242" s="144"/>
      <c r="AY242" s="144"/>
      <c r="AZ242" s="144"/>
      <c r="BA242" s="144"/>
      <c r="BB242" s="144"/>
      <c r="BC242" s="144"/>
      <c r="BD242" s="144"/>
      <c r="BE242" s="144"/>
      <c r="BF242" s="144"/>
      <c r="BG242" s="144"/>
      <c r="BH242" s="144"/>
      <c r="BI242" s="144"/>
      <c r="BJ242" s="144"/>
      <c r="BK242" s="144"/>
      <c r="BL242" s="144"/>
      <c r="BM242" s="144"/>
      <c r="BN242" s="144"/>
      <c r="BO242" s="144"/>
      <c r="CE242" s="122"/>
      <c r="CF242" s="560"/>
      <c r="CG242" s="561"/>
      <c r="CH242" s="548" t="s">
        <v>421</v>
      </c>
      <c r="CI242" s="549"/>
      <c r="CJ242" s="549"/>
      <c r="CK242" s="549"/>
      <c r="CL242" s="549"/>
      <c r="CM242" s="549"/>
      <c r="CN242" s="549"/>
      <c r="CO242" s="549"/>
      <c r="CP242" s="549"/>
      <c r="CQ242" s="549"/>
      <c r="CR242" s="549"/>
      <c r="CS242" s="549"/>
      <c r="CT242" s="549"/>
      <c r="CU242" s="549"/>
      <c r="CV242" s="549"/>
      <c r="CW242" s="549"/>
      <c r="CX242" s="549"/>
      <c r="CY242" s="549"/>
      <c r="CZ242" s="549"/>
      <c r="DA242" s="549"/>
      <c r="DB242" s="549"/>
      <c r="DC242" s="549"/>
      <c r="DD242" s="549"/>
      <c r="DE242" s="549"/>
      <c r="DF242" s="549"/>
      <c r="DG242" s="549"/>
      <c r="DH242" s="549"/>
      <c r="DI242" s="549"/>
      <c r="DJ242" s="549"/>
      <c r="DK242" s="549"/>
      <c r="DL242" s="549"/>
      <c r="DM242" s="549"/>
      <c r="DN242" s="549"/>
      <c r="DO242" s="550"/>
      <c r="DP242" s="575" t="s">
        <v>420</v>
      </c>
      <c r="DQ242" s="576"/>
      <c r="DR242" s="576"/>
      <c r="DS242" s="576"/>
      <c r="DT242" s="576"/>
      <c r="DU242" s="576"/>
      <c r="DV242" s="576"/>
      <c r="DW242" s="576"/>
      <c r="DX242" s="576"/>
      <c r="DY242" s="576"/>
      <c r="DZ242" s="576"/>
      <c r="EA242" s="576"/>
      <c r="EB242" s="576"/>
      <c r="EC242" s="576"/>
      <c r="ED242" s="576"/>
      <c r="EE242" s="576"/>
      <c r="EF242" s="576"/>
      <c r="EG242" s="576"/>
      <c r="EH242" s="576"/>
      <c r="EI242" s="576"/>
      <c r="EJ242" s="576"/>
      <c r="EK242" s="576"/>
      <c r="EL242" s="576"/>
      <c r="EM242" s="576"/>
      <c r="EN242" s="576"/>
      <c r="EO242" s="576"/>
      <c r="EP242" s="576"/>
      <c r="EQ242" s="576"/>
      <c r="ER242" s="576"/>
      <c r="ES242" s="577"/>
    </row>
    <row r="243" spans="1:188" s="15" customFormat="1" ht="18.75" customHeight="1" thickBot="1" x14ac:dyDescent="0.45">
      <c r="A243" s="122"/>
      <c r="B243" s="268"/>
      <c r="C243" s="268"/>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4"/>
      <c r="AN243" s="144"/>
      <c r="AO243" s="144"/>
      <c r="AP243" s="144"/>
      <c r="AQ243" s="144"/>
      <c r="AR243" s="144"/>
      <c r="AS243" s="144"/>
      <c r="AT243" s="144"/>
      <c r="AU243" s="144"/>
      <c r="AV243" s="144"/>
      <c r="AW243" s="144"/>
      <c r="AX243" s="144"/>
      <c r="AY243" s="144"/>
      <c r="AZ243" s="144"/>
      <c r="BA243" s="144"/>
      <c r="BB243" s="144"/>
      <c r="BC243" s="144"/>
      <c r="BD243" s="144"/>
      <c r="BE243" s="144"/>
      <c r="BF243" s="144"/>
      <c r="BG243" s="144"/>
      <c r="BH243" s="144"/>
      <c r="BI243" s="144"/>
      <c r="BJ243" s="144"/>
      <c r="BK243" s="144"/>
      <c r="BL243" s="144"/>
      <c r="BM243" s="144"/>
      <c r="BN243" s="144"/>
      <c r="BO243" s="144"/>
      <c r="CE243" s="122"/>
      <c r="CF243" s="562"/>
      <c r="CG243" s="563"/>
      <c r="CH243" s="552" t="s">
        <v>419</v>
      </c>
      <c r="CI243" s="553"/>
      <c r="CJ243" s="553"/>
      <c r="CK243" s="553"/>
      <c r="CL243" s="553"/>
      <c r="CM243" s="553"/>
      <c r="CN243" s="553"/>
      <c r="CO243" s="553"/>
      <c r="CP243" s="553"/>
      <c r="CQ243" s="553"/>
      <c r="CR243" s="553"/>
      <c r="CS243" s="553"/>
      <c r="CT243" s="553"/>
      <c r="CU243" s="553"/>
      <c r="CV243" s="553"/>
      <c r="CW243" s="553"/>
      <c r="CX243" s="553"/>
      <c r="CY243" s="553"/>
      <c r="CZ243" s="553"/>
      <c r="DA243" s="553"/>
      <c r="DB243" s="553"/>
      <c r="DC243" s="553"/>
      <c r="DD243" s="553"/>
      <c r="DE243" s="553"/>
      <c r="DF243" s="553"/>
      <c r="DG243" s="553"/>
      <c r="DH243" s="553"/>
      <c r="DI243" s="553"/>
      <c r="DJ243" s="553"/>
      <c r="DK243" s="553"/>
      <c r="DL243" s="553"/>
      <c r="DM243" s="553"/>
      <c r="DN243" s="553"/>
      <c r="DO243" s="554"/>
      <c r="DP243" s="962" t="s">
        <v>418</v>
      </c>
      <c r="DQ243" s="963"/>
      <c r="DR243" s="963"/>
      <c r="DS243" s="963"/>
      <c r="DT243" s="963"/>
      <c r="DU243" s="963"/>
      <c r="DV243" s="963"/>
      <c r="DW243" s="963"/>
      <c r="DX243" s="963"/>
      <c r="DY243" s="963"/>
      <c r="DZ243" s="963"/>
      <c r="EA243" s="963"/>
      <c r="EB243" s="963"/>
      <c r="EC243" s="963"/>
      <c r="ED243" s="963"/>
      <c r="EE243" s="963"/>
      <c r="EF243" s="963"/>
      <c r="EG243" s="963"/>
      <c r="EH243" s="963"/>
      <c r="EI243" s="963"/>
      <c r="EJ243" s="963"/>
      <c r="EK243" s="963"/>
      <c r="EL243" s="963"/>
      <c r="EM243" s="963"/>
      <c r="EN243" s="963"/>
      <c r="EO243" s="963"/>
      <c r="EP243" s="963"/>
      <c r="EQ243" s="963"/>
      <c r="ER243" s="963"/>
      <c r="ES243" s="964"/>
    </row>
    <row r="244" spans="1:188" s="15" customFormat="1" ht="18.75" customHeight="1" x14ac:dyDescent="0.4">
      <c r="A244" s="122"/>
      <c r="B244" s="267"/>
      <c r="C244" s="267"/>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4"/>
      <c r="AN244" s="144"/>
      <c r="AO244" s="144"/>
      <c r="AP244" s="144"/>
      <c r="AQ244" s="144"/>
      <c r="AR244" s="144"/>
      <c r="AS244" s="144"/>
      <c r="AT244" s="144"/>
      <c r="AU244" s="144"/>
      <c r="AV244" s="144"/>
      <c r="AW244" s="144"/>
      <c r="AX244" s="144"/>
      <c r="AY244" s="144"/>
      <c r="AZ244" s="144"/>
      <c r="BA244" s="144"/>
      <c r="BB244" s="144"/>
      <c r="BC244" s="144"/>
      <c r="BD244" s="144"/>
      <c r="BE244" s="144"/>
      <c r="BF244" s="144"/>
      <c r="BG244" s="144"/>
      <c r="BH244" s="144"/>
      <c r="BI244" s="144"/>
      <c r="BJ244" s="144"/>
      <c r="BK244" s="144"/>
      <c r="BL244" s="144"/>
      <c r="BM244" s="144"/>
      <c r="BN244" s="144"/>
      <c r="BO244" s="144"/>
      <c r="CE244" s="122"/>
      <c r="CF244" s="558" t="s">
        <v>665</v>
      </c>
      <c r="CG244" s="559"/>
      <c r="CH244" s="548" t="s">
        <v>417</v>
      </c>
      <c r="CI244" s="549"/>
      <c r="CJ244" s="549"/>
      <c r="CK244" s="549"/>
      <c r="CL244" s="549"/>
      <c r="CM244" s="549"/>
      <c r="CN244" s="549"/>
      <c r="CO244" s="549"/>
      <c r="CP244" s="549"/>
      <c r="CQ244" s="549"/>
      <c r="CR244" s="549"/>
      <c r="CS244" s="549"/>
      <c r="CT244" s="549"/>
      <c r="CU244" s="549"/>
      <c r="CV244" s="549"/>
      <c r="CW244" s="549"/>
      <c r="CX244" s="549"/>
      <c r="CY244" s="549"/>
      <c r="CZ244" s="549"/>
      <c r="DA244" s="549"/>
      <c r="DB244" s="549"/>
      <c r="DC244" s="549"/>
      <c r="DD244" s="549"/>
      <c r="DE244" s="549"/>
      <c r="DF244" s="549"/>
      <c r="DG244" s="549"/>
      <c r="DH244" s="549"/>
      <c r="DI244" s="549"/>
      <c r="DJ244" s="549"/>
      <c r="DK244" s="549"/>
      <c r="DL244" s="549"/>
      <c r="DM244" s="549"/>
      <c r="DN244" s="549"/>
      <c r="DO244" s="550"/>
      <c r="DP244" s="767" t="s">
        <v>413</v>
      </c>
      <c r="DQ244" s="768"/>
      <c r="DR244" s="768"/>
      <c r="DS244" s="768"/>
      <c r="DT244" s="768"/>
      <c r="DU244" s="768"/>
      <c r="DV244" s="768"/>
      <c r="DW244" s="768"/>
      <c r="DX244" s="768"/>
      <c r="DY244" s="768"/>
      <c r="DZ244" s="768"/>
      <c r="EA244" s="768"/>
      <c r="EB244" s="768"/>
      <c r="EC244" s="768"/>
      <c r="ED244" s="768"/>
      <c r="EE244" s="768"/>
      <c r="EF244" s="768"/>
      <c r="EG244" s="768"/>
      <c r="EH244" s="768"/>
      <c r="EI244" s="768"/>
      <c r="EJ244" s="768"/>
      <c r="EK244" s="768"/>
      <c r="EL244" s="768"/>
      <c r="EM244" s="768"/>
      <c r="EN244" s="768"/>
      <c r="EO244" s="768"/>
      <c r="EP244" s="768"/>
      <c r="EQ244" s="768"/>
      <c r="ER244" s="768"/>
      <c r="ES244" s="769"/>
    </row>
    <row r="245" spans="1:188" s="15" customFormat="1" ht="18.75" customHeight="1" x14ac:dyDescent="0.4">
      <c r="A245" s="122"/>
      <c r="B245" s="267"/>
      <c r="C245" s="267"/>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4"/>
      <c r="AN245" s="144"/>
      <c r="AO245" s="144"/>
      <c r="AP245" s="144"/>
      <c r="AQ245" s="144"/>
      <c r="AR245" s="144"/>
      <c r="AS245" s="144"/>
      <c r="AT245" s="144"/>
      <c r="AU245" s="144"/>
      <c r="AV245" s="144"/>
      <c r="AW245" s="144"/>
      <c r="AX245" s="144"/>
      <c r="AY245" s="144"/>
      <c r="AZ245" s="144"/>
      <c r="BA245" s="144"/>
      <c r="BB245" s="144"/>
      <c r="BC245" s="144"/>
      <c r="BD245" s="144"/>
      <c r="BE245" s="144"/>
      <c r="BF245" s="144"/>
      <c r="BG245" s="144"/>
      <c r="BH245" s="144"/>
      <c r="BI245" s="144"/>
      <c r="BJ245" s="144"/>
      <c r="BK245" s="144"/>
      <c r="BL245" s="144"/>
      <c r="BM245" s="144"/>
      <c r="BN245" s="144"/>
      <c r="BO245" s="144"/>
      <c r="CE245" s="122"/>
      <c r="CF245" s="560"/>
      <c r="CG245" s="561"/>
      <c r="CH245" s="548" t="s">
        <v>673</v>
      </c>
      <c r="CI245" s="549"/>
      <c r="CJ245" s="549"/>
      <c r="CK245" s="549"/>
      <c r="CL245" s="549"/>
      <c r="CM245" s="549"/>
      <c r="CN245" s="549"/>
      <c r="CO245" s="549"/>
      <c r="CP245" s="549"/>
      <c r="CQ245" s="549"/>
      <c r="CR245" s="549"/>
      <c r="CS245" s="549"/>
      <c r="CT245" s="549"/>
      <c r="CU245" s="549"/>
      <c r="CV245" s="549"/>
      <c r="CW245" s="549"/>
      <c r="CX245" s="549"/>
      <c r="CY245" s="549"/>
      <c r="CZ245" s="549"/>
      <c r="DA245" s="549"/>
      <c r="DB245" s="549"/>
      <c r="DC245" s="549"/>
      <c r="DD245" s="549"/>
      <c r="DE245" s="549"/>
      <c r="DF245" s="549"/>
      <c r="DG245" s="549"/>
      <c r="DH245" s="549"/>
      <c r="DI245" s="549"/>
      <c r="DJ245" s="549"/>
      <c r="DK245" s="549"/>
      <c r="DL245" s="549"/>
      <c r="DM245" s="549"/>
      <c r="DN245" s="549"/>
      <c r="DO245" s="550"/>
      <c r="DP245" s="548" t="s">
        <v>416</v>
      </c>
      <c r="DQ245" s="549"/>
      <c r="DR245" s="549"/>
      <c r="DS245" s="549"/>
      <c r="DT245" s="549"/>
      <c r="DU245" s="549"/>
      <c r="DV245" s="549"/>
      <c r="DW245" s="549"/>
      <c r="DX245" s="549"/>
      <c r="DY245" s="549"/>
      <c r="DZ245" s="549"/>
      <c r="EA245" s="549"/>
      <c r="EB245" s="549"/>
      <c r="EC245" s="549"/>
      <c r="ED245" s="549"/>
      <c r="EE245" s="549"/>
      <c r="EF245" s="549"/>
      <c r="EG245" s="549"/>
      <c r="EH245" s="549"/>
      <c r="EI245" s="549"/>
      <c r="EJ245" s="549"/>
      <c r="EK245" s="549"/>
      <c r="EL245" s="549"/>
      <c r="EM245" s="549"/>
      <c r="EN245" s="549"/>
      <c r="EO245" s="549"/>
      <c r="EP245" s="549"/>
      <c r="EQ245" s="549"/>
      <c r="ER245" s="549"/>
      <c r="ES245" s="550"/>
    </row>
    <row r="246" spans="1:188" s="15" customFormat="1" ht="18.75" customHeight="1" thickBot="1" x14ac:dyDescent="0.45">
      <c r="A246" s="122"/>
      <c r="B246" s="267"/>
      <c r="C246" s="267"/>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c r="AZ246" s="144"/>
      <c r="BA246" s="144"/>
      <c r="BB246" s="144"/>
      <c r="BC246" s="144"/>
      <c r="BD246" s="144"/>
      <c r="BE246" s="144"/>
      <c r="BF246" s="144"/>
      <c r="BG246" s="144"/>
      <c r="BH246" s="144"/>
      <c r="BI246" s="144"/>
      <c r="BJ246" s="144"/>
      <c r="BK246" s="144"/>
      <c r="BL246" s="144"/>
      <c r="BM246" s="144"/>
      <c r="BN246" s="144"/>
      <c r="BO246" s="144"/>
      <c r="CE246" s="122"/>
      <c r="CF246" s="562"/>
      <c r="CG246" s="563"/>
      <c r="CH246" s="548" t="s">
        <v>415</v>
      </c>
      <c r="CI246" s="549"/>
      <c r="CJ246" s="549"/>
      <c r="CK246" s="549"/>
      <c r="CL246" s="549"/>
      <c r="CM246" s="549"/>
      <c r="CN246" s="549"/>
      <c r="CO246" s="549"/>
      <c r="CP246" s="549"/>
      <c r="CQ246" s="549"/>
      <c r="CR246" s="549"/>
      <c r="CS246" s="549"/>
      <c r="CT246" s="549"/>
      <c r="CU246" s="549"/>
      <c r="CV246" s="549"/>
      <c r="CW246" s="549"/>
      <c r="CX246" s="549"/>
      <c r="CY246" s="549"/>
      <c r="CZ246" s="549"/>
      <c r="DA246" s="549"/>
      <c r="DB246" s="549"/>
      <c r="DC246" s="549"/>
      <c r="DD246" s="549"/>
      <c r="DE246" s="549"/>
      <c r="DF246" s="549"/>
      <c r="DG246" s="549"/>
      <c r="DH246" s="549"/>
      <c r="DI246" s="549"/>
      <c r="DJ246" s="549"/>
      <c r="DK246" s="549"/>
      <c r="DL246" s="549"/>
      <c r="DM246" s="549"/>
      <c r="DN246" s="549"/>
      <c r="DO246" s="550"/>
      <c r="DP246" s="552" t="s">
        <v>414</v>
      </c>
      <c r="DQ246" s="553"/>
      <c r="DR246" s="553"/>
      <c r="DS246" s="553"/>
      <c r="DT246" s="553"/>
      <c r="DU246" s="553"/>
      <c r="DV246" s="553"/>
      <c r="DW246" s="553"/>
      <c r="DX246" s="553"/>
      <c r="DY246" s="553"/>
      <c r="DZ246" s="553"/>
      <c r="EA246" s="553"/>
      <c r="EB246" s="553"/>
      <c r="EC246" s="553"/>
      <c r="ED246" s="553"/>
      <c r="EE246" s="553"/>
      <c r="EF246" s="553"/>
      <c r="EG246" s="553"/>
      <c r="EH246" s="553"/>
      <c r="EI246" s="553"/>
      <c r="EJ246" s="553"/>
      <c r="EK246" s="553"/>
      <c r="EL246" s="553"/>
      <c r="EM246" s="553"/>
      <c r="EN246" s="553"/>
      <c r="EO246" s="553"/>
      <c r="EP246" s="553"/>
      <c r="EQ246" s="553"/>
      <c r="ER246" s="553"/>
      <c r="ES246" s="554"/>
    </row>
    <row r="247" spans="1:188" s="15" customFormat="1" ht="18.75" customHeight="1" x14ac:dyDescent="0.4">
      <c r="A247" s="122"/>
      <c r="B247" s="122"/>
      <c r="C247" s="122"/>
      <c r="D247" s="208"/>
      <c r="E247" s="122"/>
      <c r="F247" s="208"/>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c r="BG247" s="122"/>
      <c r="BH247" s="122"/>
      <c r="BI247" s="122"/>
      <c r="BJ247" s="122"/>
      <c r="BK247" s="122"/>
      <c r="BL247" s="122"/>
      <c r="BM247" s="122"/>
      <c r="BN247" s="122"/>
      <c r="BO247" s="122"/>
      <c r="BP247" s="122"/>
      <c r="CE247" s="122"/>
      <c r="CF247" s="122"/>
      <c r="CG247" s="122"/>
      <c r="CH247" s="208"/>
      <c r="CI247" s="122"/>
      <c r="CJ247" s="208"/>
      <c r="CK247" s="122"/>
      <c r="CL247" s="122"/>
      <c r="CM247" s="122"/>
      <c r="CN247" s="122"/>
      <c r="CO247" s="122"/>
      <c r="CP247" s="122"/>
      <c r="CQ247" s="122"/>
      <c r="CR247" s="122"/>
      <c r="CS247" s="122"/>
      <c r="CT247" s="122"/>
      <c r="CU247" s="122"/>
      <c r="CV247" s="122"/>
      <c r="CW247" s="122"/>
      <c r="CX247" s="122"/>
      <c r="CY247" s="122"/>
      <c r="CZ247" s="122"/>
      <c r="DA247" s="122"/>
      <c r="DB247" s="122"/>
      <c r="DC247" s="122"/>
      <c r="DD247" s="122"/>
      <c r="DE247" s="122"/>
      <c r="DF247" s="122"/>
      <c r="DG247" s="122"/>
      <c r="DH247" s="122"/>
      <c r="DI247" s="122"/>
      <c r="DJ247" s="122"/>
      <c r="DK247" s="122"/>
      <c r="DL247" s="122"/>
      <c r="DM247" s="122"/>
      <c r="DN247" s="122"/>
      <c r="DO247" s="122"/>
      <c r="DP247" s="122"/>
      <c r="DQ247" s="122"/>
      <c r="DR247" s="122"/>
      <c r="DS247" s="122"/>
      <c r="DT247" s="122"/>
      <c r="DU247" s="122"/>
      <c r="DV247" s="122"/>
      <c r="DW247" s="122"/>
      <c r="DX247" s="122"/>
      <c r="DY247" s="122"/>
      <c r="DZ247" s="122"/>
      <c r="EA247" s="122"/>
      <c r="EB247" s="122"/>
      <c r="EC247" s="122"/>
      <c r="ED247" s="122"/>
      <c r="EE247" s="122"/>
      <c r="EF247" s="122"/>
      <c r="EG247" s="122"/>
      <c r="EH247" s="122"/>
      <c r="EI247" s="122"/>
      <c r="EJ247" s="122"/>
      <c r="EK247" s="122"/>
      <c r="EL247" s="122"/>
      <c r="EM247" s="122"/>
      <c r="EN247" s="122"/>
      <c r="EO247" s="122"/>
      <c r="EP247" s="122"/>
      <c r="EQ247" s="122"/>
      <c r="ER247" s="122"/>
      <c r="ES247" s="122"/>
      <c r="ET247" s="122"/>
    </row>
    <row r="248" spans="1:188" s="15" customFormat="1" ht="22.5" x14ac:dyDescent="0.4">
      <c r="A248" s="122"/>
      <c r="B248" s="266" t="s">
        <v>412</v>
      </c>
      <c r="C248" s="122"/>
      <c r="D248" s="122"/>
      <c r="F248" s="265"/>
      <c r="G248" s="265"/>
      <c r="H248" s="265"/>
      <c r="I248" s="265"/>
      <c r="J248" s="265"/>
      <c r="K248" s="265"/>
      <c r="L248" s="265"/>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2"/>
      <c r="AZ248" s="122"/>
      <c r="BA248" s="122"/>
      <c r="BB248" s="122"/>
      <c r="BC248" s="122"/>
      <c r="BD248" s="122"/>
      <c r="BE248" s="122"/>
      <c r="BF248" s="122"/>
      <c r="BG248" s="122"/>
      <c r="BH248" s="122"/>
      <c r="BI248" s="122"/>
      <c r="BJ248" s="122"/>
      <c r="BK248" s="122"/>
      <c r="BL248" s="122"/>
      <c r="BM248" s="122"/>
      <c r="BN248" s="122"/>
      <c r="BO248" s="122"/>
      <c r="BP248" s="122"/>
      <c r="CE248" s="122"/>
      <c r="CF248" s="266" t="s">
        <v>412</v>
      </c>
      <c r="CG248" s="122"/>
      <c r="CH248" s="122"/>
      <c r="CJ248" s="265"/>
      <c r="CK248" s="265"/>
      <c r="CL248" s="265"/>
      <c r="CM248" s="265"/>
      <c r="CN248" s="265"/>
      <c r="CO248" s="265"/>
      <c r="CP248" s="265"/>
      <c r="CQ248" s="122"/>
      <c r="CR248" s="122"/>
      <c r="CS248" s="122"/>
      <c r="CT248" s="122"/>
      <c r="CU248" s="122"/>
      <c r="CV248" s="122"/>
      <c r="CW248" s="122"/>
      <c r="CX248" s="122"/>
      <c r="CY248" s="122"/>
      <c r="CZ248" s="122"/>
      <c r="DA248" s="122"/>
      <c r="DB248" s="122"/>
      <c r="DC248" s="122"/>
      <c r="DD248" s="122"/>
      <c r="DE248" s="122"/>
      <c r="DF248" s="122"/>
      <c r="DG248" s="122"/>
      <c r="DH248" s="122"/>
      <c r="DI248" s="122"/>
      <c r="DJ248" s="122"/>
      <c r="DK248" s="122"/>
      <c r="DL248" s="122"/>
      <c r="DM248" s="122"/>
      <c r="DN248" s="122"/>
      <c r="DO248" s="122"/>
      <c r="DP248" s="122"/>
      <c r="DQ248" s="122"/>
      <c r="DR248" s="122"/>
      <c r="DS248" s="122"/>
      <c r="DT248" s="122"/>
      <c r="DU248" s="122"/>
      <c r="DV248" s="122"/>
      <c r="DW248" s="122"/>
      <c r="DX248" s="122"/>
      <c r="DY248" s="122"/>
      <c r="DZ248" s="122"/>
      <c r="EA248" s="122"/>
      <c r="EB248" s="122"/>
      <c r="EC248" s="122"/>
      <c r="ED248" s="122"/>
      <c r="EE248" s="122"/>
      <c r="EF248" s="122"/>
      <c r="EG248" s="122"/>
      <c r="EH248" s="122"/>
      <c r="EI248" s="122"/>
      <c r="EJ248" s="122"/>
      <c r="EK248" s="122"/>
      <c r="EL248" s="122"/>
      <c r="EM248" s="122"/>
      <c r="EN248" s="122"/>
      <c r="EO248" s="122"/>
      <c r="EP248" s="122"/>
      <c r="EQ248" s="122"/>
      <c r="ER248" s="122"/>
      <c r="ES248" s="122"/>
      <c r="ET248" s="122"/>
    </row>
    <row r="249" spans="1:188" s="15" customFormat="1" ht="18.75" customHeight="1" x14ac:dyDescent="0.4">
      <c r="A249" s="122"/>
      <c r="B249" s="538" t="s">
        <v>411</v>
      </c>
      <c r="C249" s="538"/>
      <c r="D249" s="538"/>
      <c r="E249" s="538"/>
      <c r="F249" s="538"/>
      <c r="G249" s="538"/>
      <c r="H249" s="538"/>
      <c r="I249" s="585" t="s">
        <v>410</v>
      </c>
      <c r="J249" s="585"/>
      <c r="K249" s="585"/>
      <c r="L249" s="585"/>
      <c r="M249" s="585"/>
      <c r="N249" s="585"/>
      <c r="O249" s="585"/>
      <c r="P249" s="585"/>
      <c r="Q249" s="585"/>
      <c r="R249" s="585"/>
      <c r="S249" s="585"/>
      <c r="T249" s="585"/>
      <c r="U249" s="585" t="s">
        <v>409</v>
      </c>
      <c r="V249" s="585"/>
      <c r="W249" s="585"/>
      <c r="X249" s="585"/>
      <c r="Y249" s="585"/>
      <c r="Z249" s="585"/>
      <c r="AA249" s="585"/>
      <c r="AB249" s="585"/>
      <c r="AC249" s="585"/>
      <c r="AD249" s="585"/>
      <c r="AE249" s="585"/>
      <c r="AF249" s="585"/>
      <c r="AG249" s="585"/>
      <c r="AH249" s="585"/>
      <c r="AI249" s="585" t="s">
        <v>408</v>
      </c>
      <c r="AJ249" s="585"/>
      <c r="AK249" s="585"/>
      <c r="AL249" s="585"/>
      <c r="AM249" s="585"/>
      <c r="AN249" s="585"/>
      <c r="AO249" s="585"/>
      <c r="AP249" s="585"/>
      <c r="AQ249" s="585"/>
      <c r="AR249" s="585"/>
      <c r="AS249" s="585"/>
      <c r="AT249" s="585"/>
      <c r="AU249" s="585"/>
      <c r="AV249" s="585"/>
      <c r="AW249" s="585"/>
      <c r="AX249" s="585"/>
      <c r="AY249" s="585"/>
      <c r="AZ249" s="585"/>
      <c r="BA249" s="585"/>
      <c r="BB249" s="585"/>
      <c r="BC249" s="585"/>
      <c r="BD249" s="585"/>
      <c r="BE249" s="585"/>
      <c r="BF249" s="585"/>
      <c r="BG249" s="585"/>
      <c r="BH249" s="585"/>
      <c r="BI249" s="585" t="s">
        <v>407</v>
      </c>
      <c r="BJ249" s="585"/>
      <c r="BK249" s="585"/>
      <c r="BL249" s="585"/>
      <c r="BM249" s="585"/>
      <c r="BN249" s="585"/>
      <c r="BO249" s="585"/>
      <c r="BP249" s="585"/>
      <c r="BQ249" s="585"/>
      <c r="BR249" s="585"/>
      <c r="BS249" s="585"/>
      <c r="BT249" s="585"/>
      <c r="BU249" s="585"/>
      <c r="BV249" s="585"/>
      <c r="BW249" s="585"/>
      <c r="BX249" s="585"/>
      <c r="BY249" s="585"/>
      <c r="BZ249" s="585"/>
      <c r="CA249" s="585"/>
      <c r="CB249" s="585"/>
      <c r="CC249" s="585"/>
      <c r="CE249" s="122"/>
      <c r="CF249" s="538" t="s">
        <v>411</v>
      </c>
      <c r="CG249" s="538"/>
      <c r="CH249" s="538"/>
      <c r="CI249" s="538"/>
      <c r="CJ249" s="538"/>
      <c r="CK249" s="538"/>
      <c r="CL249" s="538"/>
      <c r="CM249" s="585" t="s">
        <v>410</v>
      </c>
      <c r="CN249" s="585"/>
      <c r="CO249" s="585"/>
      <c r="CP249" s="585"/>
      <c r="CQ249" s="585"/>
      <c r="CR249" s="585"/>
      <c r="CS249" s="585"/>
      <c r="CT249" s="585"/>
      <c r="CU249" s="585"/>
      <c r="CV249" s="585"/>
      <c r="CW249" s="585"/>
      <c r="CX249" s="585"/>
      <c r="CY249" s="585" t="s">
        <v>409</v>
      </c>
      <c r="CZ249" s="585"/>
      <c r="DA249" s="585"/>
      <c r="DB249" s="585"/>
      <c r="DC249" s="585"/>
      <c r="DD249" s="585"/>
      <c r="DE249" s="585"/>
      <c r="DF249" s="585"/>
      <c r="DG249" s="585"/>
      <c r="DH249" s="585"/>
      <c r="DI249" s="585"/>
      <c r="DJ249" s="585"/>
      <c r="DK249" s="585"/>
      <c r="DL249" s="585"/>
      <c r="DM249" s="585" t="s">
        <v>408</v>
      </c>
      <c r="DN249" s="585"/>
      <c r="DO249" s="585"/>
      <c r="DP249" s="585"/>
      <c r="DQ249" s="585"/>
      <c r="DR249" s="585"/>
      <c r="DS249" s="585"/>
      <c r="DT249" s="585"/>
      <c r="DU249" s="585"/>
      <c r="DV249" s="585"/>
      <c r="DW249" s="585"/>
      <c r="DX249" s="585"/>
      <c r="DY249" s="585"/>
      <c r="DZ249" s="585"/>
      <c r="EA249" s="585"/>
      <c r="EB249" s="585"/>
      <c r="EC249" s="585"/>
      <c r="ED249" s="585"/>
      <c r="EE249" s="585"/>
      <c r="EF249" s="585"/>
      <c r="EG249" s="585"/>
      <c r="EH249" s="585"/>
      <c r="EI249" s="585"/>
      <c r="EJ249" s="585"/>
      <c r="EK249" s="585"/>
      <c r="EL249" s="585"/>
      <c r="EM249" s="585" t="s">
        <v>407</v>
      </c>
      <c r="EN249" s="585"/>
      <c r="EO249" s="585"/>
      <c r="EP249" s="585"/>
      <c r="EQ249" s="585"/>
      <c r="ER249" s="585"/>
      <c r="ES249" s="585"/>
      <c r="ET249" s="585"/>
      <c r="EU249" s="585"/>
      <c r="EV249" s="585"/>
      <c r="EW249" s="585"/>
      <c r="EX249" s="585"/>
      <c r="EY249" s="585"/>
      <c r="EZ249" s="585"/>
      <c r="FA249" s="585"/>
      <c r="FB249" s="585"/>
      <c r="FC249" s="585"/>
      <c r="FD249" s="585"/>
      <c r="FE249" s="585"/>
      <c r="FF249" s="585"/>
      <c r="FG249" s="585"/>
    </row>
    <row r="250" spans="1:188" s="15" customFormat="1" ht="18.75" customHeight="1" x14ac:dyDescent="0.4">
      <c r="A250" s="122"/>
      <c r="B250" s="538"/>
      <c r="C250" s="538"/>
      <c r="D250" s="538"/>
      <c r="E250" s="538"/>
      <c r="F250" s="538"/>
      <c r="G250" s="538"/>
      <c r="H250" s="538"/>
      <c r="I250" s="585"/>
      <c r="J250" s="585"/>
      <c r="K250" s="585"/>
      <c r="L250" s="585"/>
      <c r="M250" s="585"/>
      <c r="N250" s="585"/>
      <c r="O250" s="585"/>
      <c r="P250" s="585"/>
      <c r="Q250" s="585"/>
      <c r="R250" s="585"/>
      <c r="S250" s="585"/>
      <c r="T250" s="585"/>
      <c r="U250" s="585"/>
      <c r="V250" s="585"/>
      <c r="W250" s="585"/>
      <c r="X250" s="585"/>
      <c r="Y250" s="585"/>
      <c r="Z250" s="585"/>
      <c r="AA250" s="585"/>
      <c r="AB250" s="585"/>
      <c r="AC250" s="585"/>
      <c r="AD250" s="585"/>
      <c r="AE250" s="585"/>
      <c r="AF250" s="585"/>
      <c r="AG250" s="585"/>
      <c r="AH250" s="585"/>
      <c r="AI250" s="585"/>
      <c r="AJ250" s="585"/>
      <c r="AK250" s="585"/>
      <c r="AL250" s="585"/>
      <c r="AM250" s="585"/>
      <c r="AN250" s="585"/>
      <c r="AO250" s="585"/>
      <c r="AP250" s="585"/>
      <c r="AQ250" s="585"/>
      <c r="AR250" s="585"/>
      <c r="AS250" s="585"/>
      <c r="AT250" s="585"/>
      <c r="AU250" s="585"/>
      <c r="AV250" s="585"/>
      <c r="AW250" s="585"/>
      <c r="AX250" s="585"/>
      <c r="AY250" s="585"/>
      <c r="AZ250" s="585"/>
      <c r="BA250" s="585"/>
      <c r="BB250" s="585"/>
      <c r="BC250" s="585"/>
      <c r="BD250" s="585"/>
      <c r="BE250" s="585"/>
      <c r="BF250" s="585"/>
      <c r="BG250" s="585"/>
      <c r="BH250" s="585"/>
      <c r="BI250" s="585" t="s">
        <v>406</v>
      </c>
      <c r="BJ250" s="585"/>
      <c r="BK250" s="585"/>
      <c r="BL250" s="585"/>
      <c r="BM250" s="585"/>
      <c r="BN250" s="585"/>
      <c r="BO250" s="585"/>
      <c r="BP250" s="585"/>
      <c r="BQ250" s="585" t="s">
        <v>405</v>
      </c>
      <c r="BR250" s="585"/>
      <c r="BS250" s="585"/>
      <c r="BT250" s="585"/>
      <c r="BU250" s="585"/>
      <c r="BV250" s="585"/>
      <c r="BW250" s="585"/>
      <c r="BX250" s="585"/>
      <c r="BY250" s="585"/>
      <c r="BZ250" s="585"/>
      <c r="CA250" s="585"/>
      <c r="CB250" s="585"/>
      <c r="CC250" s="585"/>
      <c r="CE250" s="122"/>
      <c r="CF250" s="538"/>
      <c r="CG250" s="538"/>
      <c r="CH250" s="538"/>
      <c r="CI250" s="538"/>
      <c r="CJ250" s="538"/>
      <c r="CK250" s="538"/>
      <c r="CL250" s="538"/>
      <c r="CM250" s="585"/>
      <c r="CN250" s="585"/>
      <c r="CO250" s="585"/>
      <c r="CP250" s="585"/>
      <c r="CQ250" s="585"/>
      <c r="CR250" s="585"/>
      <c r="CS250" s="585"/>
      <c r="CT250" s="585"/>
      <c r="CU250" s="585"/>
      <c r="CV250" s="585"/>
      <c r="CW250" s="585"/>
      <c r="CX250" s="585"/>
      <c r="CY250" s="585"/>
      <c r="CZ250" s="585"/>
      <c r="DA250" s="585"/>
      <c r="DB250" s="585"/>
      <c r="DC250" s="585"/>
      <c r="DD250" s="585"/>
      <c r="DE250" s="585"/>
      <c r="DF250" s="585"/>
      <c r="DG250" s="585"/>
      <c r="DH250" s="585"/>
      <c r="DI250" s="585"/>
      <c r="DJ250" s="585"/>
      <c r="DK250" s="585"/>
      <c r="DL250" s="585"/>
      <c r="DM250" s="585"/>
      <c r="DN250" s="585"/>
      <c r="DO250" s="585"/>
      <c r="DP250" s="585"/>
      <c r="DQ250" s="585"/>
      <c r="DR250" s="585"/>
      <c r="DS250" s="585"/>
      <c r="DT250" s="585"/>
      <c r="DU250" s="585"/>
      <c r="DV250" s="585"/>
      <c r="DW250" s="585"/>
      <c r="DX250" s="585"/>
      <c r="DY250" s="585"/>
      <c r="DZ250" s="585"/>
      <c r="EA250" s="585"/>
      <c r="EB250" s="585"/>
      <c r="EC250" s="585"/>
      <c r="ED250" s="585"/>
      <c r="EE250" s="585"/>
      <c r="EF250" s="585"/>
      <c r="EG250" s="585"/>
      <c r="EH250" s="585"/>
      <c r="EI250" s="585"/>
      <c r="EJ250" s="585"/>
      <c r="EK250" s="585"/>
      <c r="EL250" s="585"/>
      <c r="EM250" s="585" t="s">
        <v>406</v>
      </c>
      <c r="EN250" s="585"/>
      <c r="EO250" s="585"/>
      <c r="EP250" s="585"/>
      <c r="EQ250" s="585"/>
      <c r="ER250" s="585"/>
      <c r="ES250" s="585"/>
      <c r="ET250" s="585"/>
      <c r="EU250" s="585" t="s">
        <v>405</v>
      </c>
      <c r="EV250" s="585"/>
      <c r="EW250" s="585"/>
      <c r="EX250" s="585"/>
      <c r="EY250" s="585"/>
      <c r="EZ250" s="585"/>
      <c r="FA250" s="585"/>
      <c r="FB250" s="585"/>
      <c r="FC250" s="585"/>
      <c r="FD250" s="585"/>
      <c r="FE250" s="585"/>
      <c r="FF250" s="585"/>
      <c r="FG250" s="585"/>
    </row>
    <row r="251" spans="1:188" s="15" customFormat="1" ht="27" customHeight="1" x14ac:dyDescent="0.4">
      <c r="A251" s="122"/>
      <c r="B251" s="536" t="s">
        <v>85</v>
      </c>
      <c r="C251" s="536"/>
      <c r="D251" s="536"/>
      <c r="E251" s="536"/>
      <c r="F251" s="536"/>
      <c r="G251" s="536"/>
      <c r="H251" s="536"/>
      <c r="I251" s="537"/>
      <c r="J251" s="537"/>
      <c r="K251" s="537"/>
      <c r="L251" s="537"/>
      <c r="M251" s="537"/>
      <c r="N251" s="537"/>
      <c r="O251" s="537"/>
      <c r="P251" s="537"/>
      <c r="Q251" s="537"/>
      <c r="R251" s="537"/>
      <c r="S251" s="537"/>
      <c r="T251" s="537"/>
      <c r="U251" s="579"/>
      <c r="V251" s="579"/>
      <c r="W251" s="579"/>
      <c r="X251" s="579"/>
      <c r="Y251" s="579"/>
      <c r="Z251" s="579"/>
      <c r="AA251" s="579"/>
      <c r="AB251" s="579"/>
      <c r="AC251" s="579"/>
      <c r="AD251" s="579"/>
      <c r="AE251" s="579"/>
      <c r="AF251" s="579"/>
      <c r="AG251" s="579"/>
      <c r="AH251" s="579"/>
      <c r="AI251" s="579"/>
      <c r="AJ251" s="579"/>
      <c r="AK251" s="579"/>
      <c r="AL251" s="579"/>
      <c r="AM251" s="579"/>
      <c r="AN251" s="579"/>
      <c r="AO251" s="579"/>
      <c r="AP251" s="579"/>
      <c r="AQ251" s="579"/>
      <c r="AR251" s="579"/>
      <c r="AS251" s="579"/>
      <c r="AT251" s="579"/>
      <c r="AU251" s="579"/>
      <c r="AV251" s="579"/>
      <c r="AW251" s="579"/>
      <c r="AX251" s="579"/>
      <c r="AY251" s="579"/>
      <c r="AZ251" s="579"/>
      <c r="BA251" s="579"/>
      <c r="BB251" s="579"/>
      <c r="BC251" s="579"/>
      <c r="BD251" s="579"/>
      <c r="BE251" s="579"/>
      <c r="BF251" s="579"/>
      <c r="BG251" s="579"/>
      <c r="BH251" s="579"/>
      <c r="BI251" s="583"/>
      <c r="BJ251" s="583"/>
      <c r="BK251" s="583"/>
      <c r="BL251" s="583"/>
      <c r="BM251" s="583"/>
      <c r="BN251" s="583"/>
      <c r="BO251" s="583"/>
      <c r="BP251" s="583"/>
      <c r="BQ251" s="580"/>
      <c r="BR251" s="581"/>
      <c r="BS251" s="581"/>
      <c r="BT251" s="581"/>
      <c r="BU251" s="581"/>
      <c r="BV251" s="581"/>
      <c r="BW251" s="581"/>
      <c r="BX251" s="581"/>
      <c r="BY251" s="581"/>
      <c r="BZ251" s="581"/>
      <c r="CA251" s="581"/>
      <c r="CB251" s="581"/>
      <c r="CC251" s="582"/>
      <c r="CE251" s="122"/>
      <c r="CF251" s="536" t="s">
        <v>85</v>
      </c>
      <c r="CG251" s="536"/>
      <c r="CH251" s="536"/>
      <c r="CI251" s="536"/>
      <c r="CJ251" s="536"/>
      <c r="CK251" s="536"/>
      <c r="CL251" s="536"/>
      <c r="CM251" s="537" t="s">
        <v>404</v>
      </c>
      <c r="CN251" s="537"/>
      <c r="CO251" s="537"/>
      <c r="CP251" s="537"/>
      <c r="CQ251" s="537"/>
      <c r="CR251" s="537"/>
      <c r="CS251" s="537"/>
      <c r="CT251" s="537"/>
      <c r="CU251" s="537"/>
      <c r="CV251" s="537"/>
      <c r="CW251" s="537"/>
      <c r="CX251" s="537"/>
      <c r="CY251" s="579" t="s">
        <v>362</v>
      </c>
      <c r="CZ251" s="579"/>
      <c r="DA251" s="579"/>
      <c r="DB251" s="579"/>
      <c r="DC251" s="579"/>
      <c r="DD251" s="579"/>
      <c r="DE251" s="579"/>
      <c r="DF251" s="579"/>
      <c r="DG251" s="579"/>
      <c r="DH251" s="579"/>
      <c r="DI251" s="579"/>
      <c r="DJ251" s="579"/>
      <c r="DK251" s="579"/>
      <c r="DL251" s="579"/>
      <c r="DM251" s="579" t="s">
        <v>403</v>
      </c>
      <c r="DN251" s="579"/>
      <c r="DO251" s="579"/>
      <c r="DP251" s="579"/>
      <c r="DQ251" s="579"/>
      <c r="DR251" s="579"/>
      <c r="DS251" s="579"/>
      <c r="DT251" s="579"/>
      <c r="DU251" s="579"/>
      <c r="DV251" s="579"/>
      <c r="DW251" s="579"/>
      <c r="DX251" s="579"/>
      <c r="DY251" s="579"/>
      <c r="DZ251" s="579"/>
      <c r="EA251" s="579"/>
      <c r="EB251" s="579"/>
      <c r="EC251" s="579"/>
      <c r="ED251" s="579"/>
      <c r="EE251" s="579"/>
      <c r="EF251" s="579"/>
      <c r="EG251" s="579"/>
      <c r="EH251" s="579"/>
      <c r="EI251" s="579"/>
      <c r="EJ251" s="579"/>
      <c r="EK251" s="579"/>
      <c r="EL251" s="579"/>
      <c r="EM251" s="583" t="s">
        <v>361</v>
      </c>
      <c r="EN251" s="583"/>
      <c r="EO251" s="583"/>
      <c r="EP251" s="583"/>
      <c r="EQ251" s="583"/>
      <c r="ER251" s="583"/>
      <c r="ES251" s="583"/>
      <c r="ET251" s="583"/>
      <c r="EU251" s="580" t="s">
        <v>402</v>
      </c>
      <c r="EV251" s="581"/>
      <c r="EW251" s="581"/>
      <c r="EX251" s="581"/>
      <c r="EY251" s="581"/>
      <c r="EZ251" s="581"/>
      <c r="FA251" s="581"/>
      <c r="FB251" s="581"/>
      <c r="FC251" s="581"/>
      <c r="FD251" s="581"/>
      <c r="FE251" s="581"/>
      <c r="FF251" s="581"/>
      <c r="FG251" s="582"/>
      <c r="GE251" s="18"/>
      <c r="GF251" s="18"/>
    </row>
    <row r="252" spans="1:188" s="15" customFormat="1" ht="27" customHeight="1" x14ac:dyDescent="0.4">
      <c r="A252" s="122"/>
      <c r="B252" s="536"/>
      <c r="C252" s="536"/>
      <c r="D252" s="536"/>
      <c r="E252" s="536"/>
      <c r="F252" s="536"/>
      <c r="G252" s="536"/>
      <c r="H252" s="536"/>
      <c r="I252" s="537"/>
      <c r="J252" s="537"/>
      <c r="K252" s="537"/>
      <c r="L252" s="537"/>
      <c r="M252" s="537"/>
      <c r="N252" s="537"/>
      <c r="O252" s="537"/>
      <c r="P252" s="537"/>
      <c r="Q252" s="537"/>
      <c r="R252" s="537"/>
      <c r="S252" s="537"/>
      <c r="T252" s="537"/>
      <c r="U252" s="579"/>
      <c r="V252" s="579"/>
      <c r="W252" s="579"/>
      <c r="X252" s="579"/>
      <c r="Y252" s="579"/>
      <c r="Z252" s="579"/>
      <c r="AA252" s="579"/>
      <c r="AB252" s="579"/>
      <c r="AC252" s="579"/>
      <c r="AD252" s="579"/>
      <c r="AE252" s="579"/>
      <c r="AF252" s="579"/>
      <c r="AG252" s="579"/>
      <c r="AH252" s="579"/>
      <c r="AI252" s="580"/>
      <c r="AJ252" s="581"/>
      <c r="AK252" s="581"/>
      <c r="AL252" s="581"/>
      <c r="AM252" s="581"/>
      <c r="AN252" s="581"/>
      <c r="AO252" s="581"/>
      <c r="AP252" s="581"/>
      <c r="AQ252" s="581"/>
      <c r="AR252" s="581"/>
      <c r="AS252" s="581"/>
      <c r="AT252" s="581"/>
      <c r="AU252" s="581"/>
      <c r="AV252" s="581"/>
      <c r="AW252" s="581"/>
      <c r="AX252" s="581"/>
      <c r="AY252" s="581"/>
      <c r="AZ252" s="581"/>
      <c r="BA252" s="581"/>
      <c r="BB252" s="581"/>
      <c r="BC252" s="581"/>
      <c r="BD252" s="581"/>
      <c r="BE252" s="581"/>
      <c r="BF252" s="581"/>
      <c r="BG252" s="581"/>
      <c r="BH252" s="582"/>
      <c r="BI252" s="583"/>
      <c r="BJ252" s="583"/>
      <c r="BK252" s="583"/>
      <c r="BL252" s="583"/>
      <c r="BM252" s="583"/>
      <c r="BN252" s="583"/>
      <c r="BO252" s="583"/>
      <c r="BP252" s="583"/>
      <c r="BQ252" s="580"/>
      <c r="BR252" s="581"/>
      <c r="BS252" s="581"/>
      <c r="BT252" s="581"/>
      <c r="BU252" s="581"/>
      <c r="BV252" s="581"/>
      <c r="BW252" s="581"/>
      <c r="BX252" s="581"/>
      <c r="BY252" s="581"/>
      <c r="BZ252" s="581"/>
      <c r="CA252" s="581"/>
      <c r="CB252" s="581"/>
      <c r="CC252" s="582"/>
      <c r="CE252" s="122"/>
      <c r="CF252" s="536"/>
      <c r="CG252" s="536"/>
      <c r="CH252" s="536"/>
      <c r="CI252" s="536"/>
      <c r="CJ252" s="536"/>
      <c r="CK252" s="536"/>
      <c r="CL252" s="536"/>
      <c r="CM252" s="537" t="s">
        <v>400</v>
      </c>
      <c r="CN252" s="537"/>
      <c r="CO252" s="537"/>
      <c r="CP252" s="537"/>
      <c r="CQ252" s="537"/>
      <c r="CR252" s="537"/>
      <c r="CS252" s="537"/>
      <c r="CT252" s="537"/>
      <c r="CU252" s="537"/>
      <c r="CV252" s="537"/>
      <c r="CW252" s="537"/>
      <c r="CX252" s="537"/>
      <c r="CY252" s="579" t="s">
        <v>397</v>
      </c>
      <c r="CZ252" s="579"/>
      <c r="DA252" s="579"/>
      <c r="DB252" s="579"/>
      <c r="DC252" s="579"/>
      <c r="DD252" s="579"/>
      <c r="DE252" s="579"/>
      <c r="DF252" s="579"/>
      <c r="DG252" s="579"/>
      <c r="DH252" s="579"/>
      <c r="DI252" s="579"/>
      <c r="DJ252" s="579"/>
      <c r="DK252" s="579"/>
      <c r="DL252" s="579"/>
      <c r="DM252" s="580" t="s">
        <v>399</v>
      </c>
      <c r="DN252" s="581"/>
      <c r="DO252" s="581"/>
      <c r="DP252" s="581"/>
      <c r="DQ252" s="581"/>
      <c r="DR252" s="581"/>
      <c r="DS252" s="581"/>
      <c r="DT252" s="581"/>
      <c r="DU252" s="581"/>
      <c r="DV252" s="581"/>
      <c r="DW252" s="581"/>
      <c r="DX252" s="581"/>
      <c r="DY252" s="581"/>
      <c r="DZ252" s="581"/>
      <c r="EA252" s="581"/>
      <c r="EB252" s="581"/>
      <c r="EC252" s="581"/>
      <c r="ED252" s="581"/>
      <c r="EE252" s="581"/>
      <c r="EF252" s="581"/>
      <c r="EG252" s="581"/>
      <c r="EH252" s="581"/>
      <c r="EI252" s="581"/>
      <c r="EJ252" s="581"/>
      <c r="EK252" s="581"/>
      <c r="EL252" s="582"/>
      <c r="EM252" s="583" t="s">
        <v>361</v>
      </c>
      <c r="EN252" s="583"/>
      <c r="EO252" s="583"/>
      <c r="EP252" s="583"/>
      <c r="EQ252" s="583"/>
      <c r="ER252" s="583"/>
      <c r="ES252" s="583"/>
      <c r="ET252" s="583"/>
      <c r="EU252" s="580" t="s">
        <v>630</v>
      </c>
      <c r="EV252" s="581"/>
      <c r="EW252" s="581"/>
      <c r="EX252" s="581"/>
      <c r="EY252" s="581"/>
      <c r="EZ252" s="581"/>
      <c r="FA252" s="581"/>
      <c r="FB252" s="581"/>
      <c r="FC252" s="581"/>
      <c r="FD252" s="581"/>
      <c r="FE252" s="581"/>
      <c r="FF252" s="581"/>
      <c r="FG252" s="582"/>
    </row>
    <row r="253" spans="1:188" s="15" customFormat="1" ht="27" customHeight="1" x14ac:dyDescent="0.4">
      <c r="A253" s="122"/>
      <c r="B253" s="535" t="s">
        <v>72</v>
      </c>
      <c r="C253" s="535"/>
      <c r="D253" s="535"/>
      <c r="E253" s="535"/>
      <c r="F253" s="535"/>
      <c r="G253" s="535"/>
      <c r="H253" s="535"/>
      <c r="I253" s="537"/>
      <c r="J253" s="537"/>
      <c r="K253" s="537"/>
      <c r="L253" s="537"/>
      <c r="M253" s="537"/>
      <c r="N253" s="537"/>
      <c r="O253" s="537"/>
      <c r="P253" s="537"/>
      <c r="Q253" s="537"/>
      <c r="R253" s="537"/>
      <c r="S253" s="537"/>
      <c r="T253" s="537"/>
      <c r="U253" s="579"/>
      <c r="V253" s="579"/>
      <c r="W253" s="579"/>
      <c r="X253" s="579"/>
      <c r="Y253" s="579"/>
      <c r="Z253" s="579"/>
      <c r="AA253" s="579"/>
      <c r="AB253" s="579"/>
      <c r="AC253" s="579"/>
      <c r="AD253" s="579"/>
      <c r="AE253" s="579"/>
      <c r="AF253" s="579"/>
      <c r="AG253" s="579"/>
      <c r="AH253" s="579"/>
      <c r="AI253" s="580"/>
      <c r="AJ253" s="581"/>
      <c r="AK253" s="581"/>
      <c r="AL253" s="581"/>
      <c r="AM253" s="581"/>
      <c r="AN253" s="581"/>
      <c r="AO253" s="581"/>
      <c r="AP253" s="581"/>
      <c r="AQ253" s="581"/>
      <c r="AR253" s="581"/>
      <c r="AS253" s="581"/>
      <c r="AT253" s="581"/>
      <c r="AU253" s="581"/>
      <c r="AV253" s="581"/>
      <c r="AW253" s="581"/>
      <c r="AX253" s="581"/>
      <c r="AY253" s="581"/>
      <c r="AZ253" s="581"/>
      <c r="BA253" s="581"/>
      <c r="BB253" s="581"/>
      <c r="BC253" s="581"/>
      <c r="BD253" s="581"/>
      <c r="BE253" s="581"/>
      <c r="BF253" s="581"/>
      <c r="BG253" s="581"/>
      <c r="BH253" s="582"/>
      <c r="BI253" s="583"/>
      <c r="BJ253" s="583"/>
      <c r="BK253" s="583"/>
      <c r="BL253" s="583"/>
      <c r="BM253" s="583"/>
      <c r="BN253" s="583"/>
      <c r="BO253" s="583"/>
      <c r="BP253" s="583"/>
      <c r="BQ253" s="580"/>
      <c r="BR253" s="581"/>
      <c r="BS253" s="581"/>
      <c r="BT253" s="581"/>
      <c r="BU253" s="581"/>
      <c r="BV253" s="581"/>
      <c r="BW253" s="581"/>
      <c r="BX253" s="581"/>
      <c r="BY253" s="581"/>
      <c r="BZ253" s="581"/>
      <c r="CA253" s="581"/>
      <c r="CB253" s="581"/>
      <c r="CC253" s="582"/>
      <c r="CE253" s="122"/>
      <c r="CF253" s="535" t="s">
        <v>72</v>
      </c>
      <c r="CG253" s="535"/>
      <c r="CH253" s="535"/>
      <c r="CI253" s="535"/>
      <c r="CJ253" s="535"/>
      <c r="CK253" s="535"/>
      <c r="CL253" s="535"/>
      <c r="CM253" s="537" t="s">
        <v>398</v>
      </c>
      <c r="CN253" s="537"/>
      <c r="CO253" s="537"/>
      <c r="CP253" s="537"/>
      <c r="CQ253" s="537"/>
      <c r="CR253" s="537"/>
      <c r="CS253" s="537"/>
      <c r="CT253" s="537"/>
      <c r="CU253" s="537"/>
      <c r="CV253" s="537"/>
      <c r="CW253" s="537"/>
      <c r="CX253" s="537"/>
      <c r="CY253" s="579" t="s">
        <v>397</v>
      </c>
      <c r="CZ253" s="579"/>
      <c r="DA253" s="579"/>
      <c r="DB253" s="579"/>
      <c r="DC253" s="579"/>
      <c r="DD253" s="579"/>
      <c r="DE253" s="579"/>
      <c r="DF253" s="579"/>
      <c r="DG253" s="579"/>
      <c r="DH253" s="579"/>
      <c r="DI253" s="579"/>
      <c r="DJ253" s="579"/>
      <c r="DK253" s="579"/>
      <c r="DL253" s="579"/>
      <c r="DM253" s="580" t="s">
        <v>396</v>
      </c>
      <c r="DN253" s="581"/>
      <c r="DO253" s="581"/>
      <c r="DP253" s="581"/>
      <c r="DQ253" s="581"/>
      <c r="DR253" s="581"/>
      <c r="DS253" s="581"/>
      <c r="DT253" s="581"/>
      <c r="DU253" s="581"/>
      <c r="DV253" s="581"/>
      <c r="DW253" s="581"/>
      <c r="DX253" s="581"/>
      <c r="DY253" s="581"/>
      <c r="DZ253" s="581"/>
      <c r="EA253" s="581"/>
      <c r="EB253" s="581"/>
      <c r="EC253" s="581"/>
      <c r="ED253" s="581"/>
      <c r="EE253" s="581"/>
      <c r="EF253" s="581"/>
      <c r="EG253" s="581"/>
      <c r="EH253" s="581"/>
      <c r="EI253" s="581"/>
      <c r="EJ253" s="581"/>
      <c r="EK253" s="581"/>
      <c r="EL253" s="582"/>
      <c r="EM253" s="583" t="s">
        <v>361</v>
      </c>
      <c r="EN253" s="583"/>
      <c r="EO253" s="583"/>
      <c r="EP253" s="583"/>
      <c r="EQ253" s="583"/>
      <c r="ER253" s="583"/>
      <c r="ES253" s="583"/>
      <c r="ET253" s="583"/>
      <c r="EU253" s="580" t="s">
        <v>360</v>
      </c>
      <c r="EV253" s="581"/>
      <c r="EW253" s="581"/>
      <c r="EX253" s="581"/>
      <c r="EY253" s="581"/>
      <c r="EZ253" s="581"/>
      <c r="FA253" s="581"/>
      <c r="FB253" s="581"/>
      <c r="FC253" s="581"/>
      <c r="FD253" s="581"/>
      <c r="FE253" s="581"/>
      <c r="FF253" s="581"/>
      <c r="FG253" s="582"/>
    </row>
    <row r="254" spans="1:188" s="15" customFormat="1" ht="27" customHeight="1" x14ac:dyDescent="0.4">
      <c r="A254" s="122"/>
      <c r="B254" s="535"/>
      <c r="C254" s="535"/>
      <c r="D254" s="535"/>
      <c r="E254" s="535"/>
      <c r="F254" s="535"/>
      <c r="G254" s="535"/>
      <c r="H254" s="535"/>
      <c r="I254" s="537"/>
      <c r="J254" s="537"/>
      <c r="K254" s="537"/>
      <c r="L254" s="537"/>
      <c r="M254" s="537"/>
      <c r="N254" s="537"/>
      <c r="O254" s="537"/>
      <c r="P254" s="537"/>
      <c r="Q254" s="537"/>
      <c r="R254" s="537"/>
      <c r="S254" s="537"/>
      <c r="T254" s="537"/>
      <c r="U254" s="579"/>
      <c r="V254" s="579"/>
      <c r="W254" s="579"/>
      <c r="X254" s="579"/>
      <c r="Y254" s="579"/>
      <c r="Z254" s="579"/>
      <c r="AA254" s="579"/>
      <c r="AB254" s="579"/>
      <c r="AC254" s="579"/>
      <c r="AD254" s="579"/>
      <c r="AE254" s="579"/>
      <c r="AF254" s="579"/>
      <c r="AG254" s="579"/>
      <c r="AH254" s="579"/>
      <c r="AI254" s="580"/>
      <c r="AJ254" s="581"/>
      <c r="AK254" s="581"/>
      <c r="AL254" s="581"/>
      <c r="AM254" s="581"/>
      <c r="AN254" s="581"/>
      <c r="AO254" s="581"/>
      <c r="AP254" s="581"/>
      <c r="AQ254" s="581"/>
      <c r="AR254" s="581"/>
      <c r="AS254" s="581"/>
      <c r="AT254" s="581"/>
      <c r="AU254" s="581"/>
      <c r="AV254" s="581"/>
      <c r="AW254" s="581"/>
      <c r="AX254" s="581"/>
      <c r="AY254" s="581"/>
      <c r="AZ254" s="581"/>
      <c r="BA254" s="581"/>
      <c r="BB254" s="581"/>
      <c r="BC254" s="581"/>
      <c r="BD254" s="581"/>
      <c r="BE254" s="581"/>
      <c r="BF254" s="581"/>
      <c r="BG254" s="581"/>
      <c r="BH254" s="582"/>
      <c r="BI254" s="583"/>
      <c r="BJ254" s="583"/>
      <c r="BK254" s="583"/>
      <c r="BL254" s="583"/>
      <c r="BM254" s="583"/>
      <c r="BN254" s="583"/>
      <c r="BO254" s="583"/>
      <c r="BP254" s="583"/>
      <c r="BQ254" s="580"/>
      <c r="BR254" s="581"/>
      <c r="BS254" s="581"/>
      <c r="BT254" s="581"/>
      <c r="BU254" s="581"/>
      <c r="BV254" s="581"/>
      <c r="BW254" s="581"/>
      <c r="BX254" s="581"/>
      <c r="BY254" s="581"/>
      <c r="BZ254" s="581"/>
      <c r="CA254" s="581"/>
      <c r="CB254" s="581"/>
      <c r="CC254" s="582"/>
      <c r="CE254" s="122"/>
      <c r="CF254" s="535"/>
      <c r="CG254" s="535"/>
      <c r="CH254" s="535"/>
      <c r="CI254" s="535"/>
      <c r="CJ254" s="535"/>
      <c r="CK254" s="535"/>
      <c r="CL254" s="535"/>
      <c r="CM254" s="537" t="s">
        <v>395</v>
      </c>
      <c r="CN254" s="537"/>
      <c r="CO254" s="537"/>
      <c r="CP254" s="537"/>
      <c r="CQ254" s="537"/>
      <c r="CR254" s="537"/>
      <c r="CS254" s="537"/>
      <c r="CT254" s="537"/>
      <c r="CU254" s="537"/>
      <c r="CV254" s="537"/>
      <c r="CW254" s="537"/>
      <c r="CX254" s="537"/>
      <c r="CY254" s="579" t="s">
        <v>362</v>
      </c>
      <c r="CZ254" s="579"/>
      <c r="DA254" s="579"/>
      <c r="DB254" s="579"/>
      <c r="DC254" s="579"/>
      <c r="DD254" s="579"/>
      <c r="DE254" s="579"/>
      <c r="DF254" s="579"/>
      <c r="DG254" s="579"/>
      <c r="DH254" s="579"/>
      <c r="DI254" s="579"/>
      <c r="DJ254" s="579"/>
      <c r="DK254" s="579"/>
      <c r="DL254" s="579"/>
      <c r="DM254" s="580" t="s">
        <v>394</v>
      </c>
      <c r="DN254" s="581"/>
      <c r="DO254" s="581"/>
      <c r="DP254" s="581"/>
      <c r="DQ254" s="581"/>
      <c r="DR254" s="581"/>
      <c r="DS254" s="581"/>
      <c r="DT254" s="581"/>
      <c r="DU254" s="581"/>
      <c r="DV254" s="581"/>
      <c r="DW254" s="581"/>
      <c r="DX254" s="581"/>
      <c r="DY254" s="581"/>
      <c r="DZ254" s="581"/>
      <c r="EA254" s="581"/>
      <c r="EB254" s="581"/>
      <c r="EC254" s="581"/>
      <c r="ED254" s="581"/>
      <c r="EE254" s="581"/>
      <c r="EF254" s="581"/>
      <c r="EG254" s="581"/>
      <c r="EH254" s="581"/>
      <c r="EI254" s="581"/>
      <c r="EJ254" s="581"/>
      <c r="EK254" s="581"/>
      <c r="EL254" s="582"/>
      <c r="EM254" s="583" t="s">
        <v>361</v>
      </c>
      <c r="EN254" s="583"/>
      <c r="EO254" s="583"/>
      <c r="EP254" s="583"/>
      <c r="EQ254" s="583"/>
      <c r="ER254" s="583"/>
      <c r="ES254" s="583"/>
      <c r="ET254" s="583"/>
      <c r="EU254" s="580" t="s">
        <v>360</v>
      </c>
      <c r="EV254" s="581"/>
      <c r="EW254" s="581"/>
      <c r="EX254" s="581"/>
      <c r="EY254" s="581"/>
      <c r="EZ254" s="581"/>
      <c r="FA254" s="581"/>
      <c r="FB254" s="581"/>
      <c r="FC254" s="581"/>
      <c r="FD254" s="581"/>
      <c r="FE254" s="581"/>
      <c r="FF254" s="581"/>
      <c r="FG254" s="582"/>
    </row>
    <row r="255" spans="1:188" s="15" customFormat="1" ht="27" customHeight="1" x14ac:dyDescent="0.4">
      <c r="A255" s="122"/>
      <c r="B255" s="535"/>
      <c r="C255" s="535"/>
      <c r="D255" s="535"/>
      <c r="E255" s="535"/>
      <c r="F255" s="535"/>
      <c r="G255" s="535"/>
      <c r="H255" s="535"/>
      <c r="I255" s="537"/>
      <c r="J255" s="537"/>
      <c r="K255" s="537"/>
      <c r="L255" s="537"/>
      <c r="M255" s="537"/>
      <c r="N255" s="537"/>
      <c r="O255" s="537"/>
      <c r="P255" s="537"/>
      <c r="Q255" s="537"/>
      <c r="R255" s="537"/>
      <c r="S255" s="537"/>
      <c r="T255" s="537"/>
      <c r="U255" s="579"/>
      <c r="V255" s="579"/>
      <c r="W255" s="579"/>
      <c r="X255" s="579"/>
      <c r="Y255" s="579"/>
      <c r="Z255" s="579"/>
      <c r="AA255" s="579"/>
      <c r="AB255" s="579"/>
      <c r="AC255" s="579"/>
      <c r="AD255" s="579"/>
      <c r="AE255" s="579"/>
      <c r="AF255" s="579"/>
      <c r="AG255" s="579"/>
      <c r="AH255" s="579"/>
      <c r="AI255" s="580"/>
      <c r="AJ255" s="581"/>
      <c r="AK255" s="581"/>
      <c r="AL255" s="581"/>
      <c r="AM255" s="581"/>
      <c r="AN255" s="581"/>
      <c r="AO255" s="581"/>
      <c r="AP255" s="581"/>
      <c r="AQ255" s="581"/>
      <c r="AR255" s="581"/>
      <c r="AS255" s="581"/>
      <c r="AT255" s="581"/>
      <c r="AU255" s="581"/>
      <c r="AV255" s="581"/>
      <c r="AW255" s="581"/>
      <c r="AX255" s="581"/>
      <c r="AY255" s="581"/>
      <c r="AZ255" s="581"/>
      <c r="BA255" s="581"/>
      <c r="BB255" s="581"/>
      <c r="BC255" s="581"/>
      <c r="BD255" s="581"/>
      <c r="BE255" s="581"/>
      <c r="BF255" s="581"/>
      <c r="BG255" s="581"/>
      <c r="BH255" s="582"/>
      <c r="BI255" s="583"/>
      <c r="BJ255" s="583"/>
      <c r="BK255" s="583"/>
      <c r="BL255" s="583"/>
      <c r="BM255" s="583"/>
      <c r="BN255" s="583"/>
      <c r="BO255" s="583"/>
      <c r="BP255" s="583"/>
      <c r="BQ255" s="580"/>
      <c r="BR255" s="581"/>
      <c r="BS255" s="581"/>
      <c r="BT255" s="581"/>
      <c r="BU255" s="581"/>
      <c r="BV255" s="581"/>
      <c r="BW255" s="581"/>
      <c r="BX255" s="581"/>
      <c r="BY255" s="581"/>
      <c r="BZ255" s="581"/>
      <c r="CA255" s="581"/>
      <c r="CB255" s="581"/>
      <c r="CC255" s="582"/>
      <c r="CE255" s="122"/>
      <c r="CF255" s="535"/>
      <c r="CG255" s="535"/>
      <c r="CH255" s="535"/>
      <c r="CI255" s="535"/>
      <c r="CJ255" s="535"/>
      <c r="CK255" s="535"/>
      <c r="CL255" s="535"/>
      <c r="CM255" s="537" t="s">
        <v>393</v>
      </c>
      <c r="CN255" s="537"/>
      <c r="CO255" s="537"/>
      <c r="CP255" s="537"/>
      <c r="CQ255" s="537"/>
      <c r="CR255" s="537"/>
      <c r="CS255" s="537"/>
      <c r="CT255" s="537"/>
      <c r="CU255" s="537"/>
      <c r="CV255" s="537"/>
      <c r="CW255" s="537"/>
      <c r="CX255" s="537"/>
      <c r="CY255" s="579" t="s">
        <v>364</v>
      </c>
      <c r="CZ255" s="579"/>
      <c r="DA255" s="579"/>
      <c r="DB255" s="579"/>
      <c r="DC255" s="579"/>
      <c r="DD255" s="579"/>
      <c r="DE255" s="579"/>
      <c r="DF255" s="579"/>
      <c r="DG255" s="579"/>
      <c r="DH255" s="579"/>
      <c r="DI255" s="579"/>
      <c r="DJ255" s="579"/>
      <c r="DK255" s="579"/>
      <c r="DL255" s="579"/>
      <c r="DM255" s="580" t="s">
        <v>392</v>
      </c>
      <c r="DN255" s="581"/>
      <c r="DO255" s="581"/>
      <c r="DP255" s="581"/>
      <c r="DQ255" s="581"/>
      <c r="DR255" s="581"/>
      <c r="DS255" s="581"/>
      <c r="DT255" s="581"/>
      <c r="DU255" s="581"/>
      <c r="DV255" s="581"/>
      <c r="DW255" s="581"/>
      <c r="DX255" s="581"/>
      <c r="DY255" s="581"/>
      <c r="DZ255" s="581"/>
      <c r="EA255" s="581"/>
      <c r="EB255" s="581"/>
      <c r="EC255" s="581"/>
      <c r="ED255" s="581"/>
      <c r="EE255" s="581"/>
      <c r="EF255" s="581"/>
      <c r="EG255" s="581"/>
      <c r="EH255" s="581"/>
      <c r="EI255" s="581"/>
      <c r="EJ255" s="581"/>
      <c r="EK255" s="581"/>
      <c r="EL255" s="582"/>
      <c r="EM255" s="583" t="s">
        <v>361</v>
      </c>
      <c r="EN255" s="583"/>
      <c r="EO255" s="583"/>
      <c r="EP255" s="583"/>
      <c r="EQ255" s="583"/>
      <c r="ER255" s="583"/>
      <c r="ES255" s="583"/>
      <c r="ET255" s="583"/>
      <c r="EU255" s="580" t="s">
        <v>360</v>
      </c>
      <c r="EV255" s="581"/>
      <c r="EW255" s="581"/>
      <c r="EX255" s="581"/>
      <c r="EY255" s="581"/>
      <c r="EZ255" s="581"/>
      <c r="FA255" s="581"/>
      <c r="FB255" s="581"/>
      <c r="FC255" s="581"/>
      <c r="FD255" s="581"/>
      <c r="FE255" s="581"/>
      <c r="FF255" s="581"/>
      <c r="FG255" s="582"/>
    </row>
    <row r="256" spans="1:188" s="15" customFormat="1" ht="27" customHeight="1" x14ac:dyDescent="0.4">
      <c r="A256" s="122"/>
      <c r="B256" s="535"/>
      <c r="C256" s="535"/>
      <c r="D256" s="535"/>
      <c r="E256" s="535"/>
      <c r="F256" s="535"/>
      <c r="G256" s="535"/>
      <c r="H256" s="535"/>
      <c r="I256" s="537"/>
      <c r="J256" s="537"/>
      <c r="K256" s="537"/>
      <c r="L256" s="537"/>
      <c r="M256" s="537"/>
      <c r="N256" s="537"/>
      <c r="O256" s="537"/>
      <c r="P256" s="537"/>
      <c r="Q256" s="537"/>
      <c r="R256" s="537"/>
      <c r="S256" s="537"/>
      <c r="T256" s="537"/>
      <c r="U256" s="579"/>
      <c r="V256" s="579"/>
      <c r="W256" s="579"/>
      <c r="X256" s="579"/>
      <c r="Y256" s="579"/>
      <c r="Z256" s="579"/>
      <c r="AA256" s="579"/>
      <c r="AB256" s="579"/>
      <c r="AC256" s="579"/>
      <c r="AD256" s="579"/>
      <c r="AE256" s="579"/>
      <c r="AF256" s="579"/>
      <c r="AG256" s="579"/>
      <c r="AH256" s="579"/>
      <c r="AI256" s="580"/>
      <c r="AJ256" s="581"/>
      <c r="AK256" s="581"/>
      <c r="AL256" s="581"/>
      <c r="AM256" s="581"/>
      <c r="AN256" s="581"/>
      <c r="AO256" s="581"/>
      <c r="AP256" s="581"/>
      <c r="AQ256" s="581"/>
      <c r="AR256" s="581"/>
      <c r="AS256" s="581"/>
      <c r="AT256" s="581"/>
      <c r="AU256" s="581"/>
      <c r="AV256" s="581"/>
      <c r="AW256" s="581"/>
      <c r="AX256" s="581"/>
      <c r="AY256" s="581"/>
      <c r="AZ256" s="581"/>
      <c r="BA256" s="581"/>
      <c r="BB256" s="581"/>
      <c r="BC256" s="581"/>
      <c r="BD256" s="581"/>
      <c r="BE256" s="581"/>
      <c r="BF256" s="581"/>
      <c r="BG256" s="581"/>
      <c r="BH256" s="582"/>
      <c r="BI256" s="583"/>
      <c r="BJ256" s="583"/>
      <c r="BK256" s="583"/>
      <c r="BL256" s="583"/>
      <c r="BM256" s="583"/>
      <c r="BN256" s="583"/>
      <c r="BO256" s="583"/>
      <c r="BP256" s="583"/>
      <c r="BQ256" s="580"/>
      <c r="BR256" s="581"/>
      <c r="BS256" s="581"/>
      <c r="BT256" s="581"/>
      <c r="BU256" s="581"/>
      <c r="BV256" s="581"/>
      <c r="BW256" s="581"/>
      <c r="BX256" s="581"/>
      <c r="BY256" s="581"/>
      <c r="BZ256" s="581"/>
      <c r="CA256" s="581"/>
      <c r="CB256" s="581"/>
      <c r="CC256" s="582"/>
      <c r="CE256" s="122"/>
      <c r="CF256" s="535"/>
      <c r="CG256" s="535"/>
      <c r="CH256" s="535"/>
      <c r="CI256" s="535"/>
      <c r="CJ256" s="535"/>
      <c r="CK256" s="535"/>
      <c r="CL256" s="535"/>
      <c r="CM256" s="537" t="s">
        <v>391</v>
      </c>
      <c r="CN256" s="537"/>
      <c r="CO256" s="537"/>
      <c r="CP256" s="537"/>
      <c r="CQ256" s="537"/>
      <c r="CR256" s="537"/>
      <c r="CS256" s="537"/>
      <c r="CT256" s="537"/>
      <c r="CU256" s="537"/>
      <c r="CV256" s="537"/>
      <c r="CW256" s="537"/>
      <c r="CX256" s="537"/>
      <c r="CY256" s="579" t="s">
        <v>362</v>
      </c>
      <c r="CZ256" s="579"/>
      <c r="DA256" s="579"/>
      <c r="DB256" s="579"/>
      <c r="DC256" s="579"/>
      <c r="DD256" s="579"/>
      <c r="DE256" s="579"/>
      <c r="DF256" s="579"/>
      <c r="DG256" s="579"/>
      <c r="DH256" s="579"/>
      <c r="DI256" s="579"/>
      <c r="DJ256" s="579"/>
      <c r="DK256" s="579"/>
      <c r="DL256" s="579"/>
      <c r="DM256" s="580" t="s">
        <v>390</v>
      </c>
      <c r="DN256" s="581"/>
      <c r="DO256" s="581"/>
      <c r="DP256" s="581"/>
      <c r="DQ256" s="581"/>
      <c r="DR256" s="581"/>
      <c r="DS256" s="581"/>
      <c r="DT256" s="581"/>
      <c r="DU256" s="581"/>
      <c r="DV256" s="581"/>
      <c r="DW256" s="581"/>
      <c r="DX256" s="581"/>
      <c r="DY256" s="581"/>
      <c r="DZ256" s="581"/>
      <c r="EA256" s="581"/>
      <c r="EB256" s="581"/>
      <c r="EC256" s="581"/>
      <c r="ED256" s="581"/>
      <c r="EE256" s="581"/>
      <c r="EF256" s="581"/>
      <c r="EG256" s="581"/>
      <c r="EH256" s="581"/>
      <c r="EI256" s="581"/>
      <c r="EJ256" s="581"/>
      <c r="EK256" s="581"/>
      <c r="EL256" s="582"/>
      <c r="EM256" s="583" t="s">
        <v>361</v>
      </c>
      <c r="EN256" s="583"/>
      <c r="EO256" s="583"/>
      <c r="EP256" s="583"/>
      <c r="EQ256" s="583"/>
      <c r="ER256" s="583"/>
      <c r="ES256" s="583"/>
      <c r="ET256" s="583"/>
      <c r="EU256" s="580" t="s">
        <v>360</v>
      </c>
      <c r="EV256" s="581"/>
      <c r="EW256" s="581"/>
      <c r="EX256" s="581"/>
      <c r="EY256" s="581"/>
      <c r="EZ256" s="581"/>
      <c r="FA256" s="581"/>
      <c r="FB256" s="581"/>
      <c r="FC256" s="581"/>
      <c r="FD256" s="581"/>
      <c r="FE256" s="581"/>
      <c r="FF256" s="581"/>
      <c r="FG256" s="582"/>
    </row>
    <row r="257" spans="1:163" s="15" customFormat="1" ht="27" customHeight="1" x14ac:dyDescent="0.4">
      <c r="A257" s="122"/>
      <c r="B257" s="584" t="s">
        <v>389</v>
      </c>
      <c r="C257" s="584"/>
      <c r="D257" s="584"/>
      <c r="E257" s="584"/>
      <c r="F257" s="584"/>
      <c r="G257" s="584"/>
      <c r="H257" s="584"/>
      <c r="I257" s="537"/>
      <c r="J257" s="537"/>
      <c r="K257" s="537"/>
      <c r="L257" s="537"/>
      <c r="M257" s="537"/>
      <c r="N257" s="537"/>
      <c r="O257" s="537"/>
      <c r="P257" s="537"/>
      <c r="Q257" s="537"/>
      <c r="R257" s="537"/>
      <c r="S257" s="537"/>
      <c r="T257" s="537"/>
      <c r="U257" s="579"/>
      <c r="V257" s="579"/>
      <c r="W257" s="579"/>
      <c r="X257" s="579"/>
      <c r="Y257" s="579"/>
      <c r="Z257" s="579"/>
      <c r="AA257" s="579"/>
      <c r="AB257" s="579"/>
      <c r="AC257" s="579"/>
      <c r="AD257" s="579"/>
      <c r="AE257" s="579"/>
      <c r="AF257" s="579"/>
      <c r="AG257" s="579"/>
      <c r="AH257" s="579"/>
      <c r="AI257" s="580"/>
      <c r="AJ257" s="581"/>
      <c r="AK257" s="581"/>
      <c r="AL257" s="581"/>
      <c r="AM257" s="581"/>
      <c r="AN257" s="581"/>
      <c r="AO257" s="581"/>
      <c r="AP257" s="581"/>
      <c r="AQ257" s="581"/>
      <c r="AR257" s="581"/>
      <c r="AS257" s="581"/>
      <c r="AT257" s="581"/>
      <c r="AU257" s="581"/>
      <c r="AV257" s="581"/>
      <c r="AW257" s="581"/>
      <c r="AX257" s="581"/>
      <c r="AY257" s="581"/>
      <c r="AZ257" s="581"/>
      <c r="BA257" s="581"/>
      <c r="BB257" s="581"/>
      <c r="BC257" s="581"/>
      <c r="BD257" s="581"/>
      <c r="BE257" s="581"/>
      <c r="BF257" s="581"/>
      <c r="BG257" s="581"/>
      <c r="BH257" s="582"/>
      <c r="BI257" s="583"/>
      <c r="BJ257" s="583"/>
      <c r="BK257" s="583"/>
      <c r="BL257" s="583"/>
      <c r="BM257" s="583"/>
      <c r="BN257" s="583"/>
      <c r="BO257" s="583"/>
      <c r="BP257" s="583"/>
      <c r="BQ257" s="580"/>
      <c r="BR257" s="581"/>
      <c r="BS257" s="581"/>
      <c r="BT257" s="581"/>
      <c r="BU257" s="581"/>
      <c r="BV257" s="581"/>
      <c r="BW257" s="581"/>
      <c r="BX257" s="581"/>
      <c r="BY257" s="581"/>
      <c r="BZ257" s="581"/>
      <c r="CA257" s="581"/>
      <c r="CB257" s="581"/>
      <c r="CC257" s="582"/>
      <c r="CE257" s="122"/>
      <c r="CF257" s="584" t="s">
        <v>389</v>
      </c>
      <c r="CG257" s="584"/>
      <c r="CH257" s="584"/>
      <c r="CI257" s="584"/>
      <c r="CJ257" s="584"/>
      <c r="CK257" s="584"/>
      <c r="CL257" s="584"/>
      <c r="CM257" s="537" t="s">
        <v>388</v>
      </c>
      <c r="CN257" s="537"/>
      <c r="CO257" s="537"/>
      <c r="CP257" s="537"/>
      <c r="CQ257" s="537"/>
      <c r="CR257" s="537"/>
      <c r="CS257" s="537"/>
      <c r="CT257" s="537"/>
      <c r="CU257" s="537"/>
      <c r="CV257" s="537"/>
      <c r="CW257" s="537"/>
      <c r="CX257" s="537"/>
      <c r="CY257" s="579" t="s">
        <v>371</v>
      </c>
      <c r="CZ257" s="579"/>
      <c r="DA257" s="579"/>
      <c r="DB257" s="579"/>
      <c r="DC257" s="579"/>
      <c r="DD257" s="579"/>
      <c r="DE257" s="579"/>
      <c r="DF257" s="579"/>
      <c r="DG257" s="579"/>
      <c r="DH257" s="579"/>
      <c r="DI257" s="579"/>
      <c r="DJ257" s="579"/>
      <c r="DK257" s="579"/>
      <c r="DL257" s="579"/>
      <c r="DM257" s="580" t="s">
        <v>386</v>
      </c>
      <c r="DN257" s="581"/>
      <c r="DO257" s="581"/>
      <c r="DP257" s="581"/>
      <c r="DQ257" s="581"/>
      <c r="DR257" s="581"/>
      <c r="DS257" s="581"/>
      <c r="DT257" s="581"/>
      <c r="DU257" s="581"/>
      <c r="DV257" s="581"/>
      <c r="DW257" s="581"/>
      <c r="DX257" s="581"/>
      <c r="DY257" s="581"/>
      <c r="DZ257" s="581"/>
      <c r="EA257" s="581"/>
      <c r="EB257" s="581"/>
      <c r="EC257" s="581"/>
      <c r="ED257" s="581"/>
      <c r="EE257" s="581"/>
      <c r="EF257" s="581"/>
      <c r="EG257" s="581"/>
      <c r="EH257" s="581"/>
      <c r="EI257" s="581"/>
      <c r="EJ257" s="581"/>
      <c r="EK257" s="581"/>
      <c r="EL257" s="582"/>
      <c r="EM257" s="583" t="s">
        <v>361</v>
      </c>
      <c r="EN257" s="583"/>
      <c r="EO257" s="583"/>
      <c r="EP257" s="583"/>
      <c r="EQ257" s="583"/>
      <c r="ER257" s="583"/>
      <c r="ES257" s="583"/>
      <c r="ET257" s="583"/>
      <c r="EU257" s="580" t="s">
        <v>360</v>
      </c>
      <c r="EV257" s="581"/>
      <c r="EW257" s="581"/>
      <c r="EX257" s="581"/>
      <c r="EY257" s="581"/>
      <c r="EZ257" s="581"/>
      <c r="FA257" s="581"/>
      <c r="FB257" s="581"/>
      <c r="FC257" s="581"/>
      <c r="FD257" s="581"/>
      <c r="FE257" s="581"/>
      <c r="FF257" s="581"/>
      <c r="FG257" s="582"/>
    </row>
    <row r="258" spans="1:163" s="15" customFormat="1" ht="27" customHeight="1" x14ac:dyDescent="0.4">
      <c r="A258" s="122"/>
      <c r="B258" s="584"/>
      <c r="C258" s="584"/>
      <c r="D258" s="584"/>
      <c r="E258" s="584"/>
      <c r="F258" s="584"/>
      <c r="G258" s="584"/>
      <c r="H258" s="584"/>
      <c r="I258" s="537"/>
      <c r="J258" s="537"/>
      <c r="K258" s="537"/>
      <c r="L258" s="537"/>
      <c r="M258" s="537"/>
      <c r="N258" s="537"/>
      <c r="O258" s="537"/>
      <c r="P258" s="537"/>
      <c r="Q258" s="537"/>
      <c r="R258" s="537"/>
      <c r="S258" s="537"/>
      <c r="T258" s="537"/>
      <c r="U258" s="579"/>
      <c r="V258" s="579"/>
      <c r="W258" s="579"/>
      <c r="X258" s="579"/>
      <c r="Y258" s="579"/>
      <c r="Z258" s="579"/>
      <c r="AA258" s="579"/>
      <c r="AB258" s="579"/>
      <c r="AC258" s="579"/>
      <c r="AD258" s="579"/>
      <c r="AE258" s="579"/>
      <c r="AF258" s="579"/>
      <c r="AG258" s="579"/>
      <c r="AH258" s="579"/>
      <c r="AI258" s="580"/>
      <c r="AJ258" s="581"/>
      <c r="AK258" s="581"/>
      <c r="AL258" s="581"/>
      <c r="AM258" s="581"/>
      <c r="AN258" s="581"/>
      <c r="AO258" s="581"/>
      <c r="AP258" s="581"/>
      <c r="AQ258" s="581"/>
      <c r="AR258" s="581"/>
      <c r="AS258" s="581"/>
      <c r="AT258" s="581"/>
      <c r="AU258" s="581"/>
      <c r="AV258" s="581"/>
      <c r="AW258" s="581"/>
      <c r="AX258" s="581"/>
      <c r="AY258" s="581"/>
      <c r="AZ258" s="581"/>
      <c r="BA258" s="581"/>
      <c r="BB258" s="581"/>
      <c r="BC258" s="581"/>
      <c r="BD258" s="581"/>
      <c r="BE258" s="581"/>
      <c r="BF258" s="581"/>
      <c r="BG258" s="581"/>
      <c r="BH258" s="582"/>
      <c r="BI258" s="583"/>
      <c r="BJ258" s="583"/>
      <c r="BK258" s="583"/>
      <c r="BL258" s="583"/>
      <c r="BM258" s="583"/>
      <c r="BN258" s="583"/>
      <c r="BO258" s="583"/>
      <c r="BP258" s="583"/>
      <c r="BQ258" s="580"/>
      <c r="BR258" s="581"/>
      <c r="BS258" s="581"/>
      <c r="BT258" s="581"/>
      <c r="BU258" s="581"/>
      <c r="BV258" s="581"/>
      <c r="BW258" s="581"/>
      <c r="BX258" s="581"/>
      <c r="BY258" s="581"/>
      <c r="BZ258" s="581"/>
      <c r="CA258" s="581"/>
      <c r="CB258" s="581"/>
      <c r="CC258" s="582"/>
      <c r="CE258" s="122"/>
      <c r="CF258" s="584"/>
      <c r="CG258" s="584"/>
      <c r="CH258" s="584"/>
      <c r="CI258" s="584"/>
      <c r="CJ258" s="584"/>
      <c r="CK258" s="584"/>
      <c r="CL258" s="584"/>
      <c r="CM258" s="537" t="s">
        <v>385</v>
      </c>
      <c r="CN258" s="537"/>
      <c r="CO258" s="537"/>
      <c r="CP258" s="537"/>
      <c r="CQ258" s="537"/>
      <c r="CR258" s="537"/>
      <c r="CS258" s="537"/>
      <c r="CT258" s="537"/>
      <c r="CU258" s="537"/>
      <c r="CV258" s="537"/>
      <c r="CW258" s="537"/>
      <c r="CX258" s="537"/>
      <c r="CY258" s="579" t="s">
        <v>384</v>
      </c>
      <c r="CZ258" s="579"/>
      <c r="DA258" s="579"/>
      <c r="DB258" s="579"/>
      <c r="DC258" s="579"/>
      <c r="DD258" s="579"/>
      <c r="DE258" s="579"/>
      <c r="DF258" s="579"/>
      <c r="DG258" s="579"/>
      <c r="DH258" s="579"/>
      <c r="DI258" s="579"/>
      <c r="DJ258" s="579"/>
      <c r="DK258" s="579"/>
      <c r="DL258" s="579"/>
      <c r="DM258" s="580" t="s">
        <v>383</v>
      </c>
      <c r="DN258" s="581"/>
      <c r="DO258" s="581"/>
      <c r="DP258" s="581"/>
      <c r="DQ258" s="581"/>
      <c r="DR258" s="581"/>
      <c r="DS258" s="581"/>
      <c r="DT258" s="581"/>
      <c r="DU258" s="581"/>
      <c r="DV258" s="581"/>
      <c r="DW258" s="581"/>
      <c r="DX258" s="581"/>
      <c r="DY258" s="581"/>
      <c r="DZ258" s="581"/>
      <c r="EA258" s="581"/>
      <c r="EB258" s="581"/>
      <c r="EC258" s="581"/>
      <c r="ED258" s="581"/>
      <c r="EE258" s="581"/>
      <c r="EF258" s="581"/>
      <c r="EG258" s="581"/>
      <c r="EH258" s="581"/>
      <c r="EI258" s="581"/>
      <c r="EJ258" s="581"/>
      <c r="EK258" s="581"/>
      <c r="EL258" s="582"/>
      <c r="EM258" s="583" t="s">
        <v>361</v>
      </c>
      <c r="EN258" s="583"/>
      <c r="EO258" s="583"/>
      <c r="EP258" s="583"/>
      <c r="EQ258" s="583"/>
      <c r="ER258" s="583"/>
      <c r="ES258" s="583"/>
      <c r="ET258" s="583"/>
      <c r="EU258" s="580" t="s">
        <v>382</v>
      </c>
      <c r="EV258" s="581"/>
      <c r="EW258" s="581"/>
      <c r="EX258" s="581"/>
      <c r="EY258" s="581"/>
      <c r="EZ258" s="581"/>
      <c r="FA258" s="581"/>
      <c r="FB258" s="581"/>
      <c r="FC258" s="581"/>
      <c r="FD258" s="581"/>
      <c r="FE258" s="581"/>
      <c r="FF258" s="581"/>
      <c r="FG258" s="582"/>
    </row>
    <row r="259" spans="1:163" s="15" customFormat="1" ht="27" customHeight="1" x14ac:dyDescent="0.4">
      <c r="A259" s="122"/>
      <c r="B259" s="584"/>
      <c r="C259" s="584"/>
      <c r="D259" s="584"/>
      <c r="E259" s="584"/>
      <c r="F259" s="584"/>
      <c r="G259" s="584"/>
      <c r="H259" s="584"/>
      <c r="I259" s="537"/>
      <c r="J259" s="537"/>
      <c r="K259" s="537"/>
      <c r="L259" s="537"/>
      <c r="M259" s="537"/>
      <c r="N259" s="537"/>
      <c r="O259" s="537"/>
      <c r="P259" s="537"/>
      <c r="Q259" s="537"/>
      <c r="R259" s="537"/>
      <c r="S259" s="537"/>
      <c r="T259" s="537"/>
      <c r="U259" s="579"/>
      <c r="V259" s="579"/>
      <c r="W259" s="579"/>
      <c r="X259" s="579"/>
      <c r="Y259" s="579"/>
      <c r="Z259" s="579"/>
      <c r="AA259" s="579"/>
      <c r="AB259" s="579"/>
      <c r="AC259" s="579"/>
      <c r="AD259" s="579"/>
      <c r="AE259" s="579"/>
      <c r="AF259" s="579"/>
      <c r="AG259" s="579"/>
      <c r="AH259" s="579"/>
      <c r="AI259" s="580"/>
      <c r="AJ259" s="581"/>
      <c r="AK259" s="581"/>
      <c r="AL259" s="581"/>
      <c r="AM259" s="581"/>
      <c r="AN259" s="581"/>
      <c r="AO259" s="581"/>
      <c r="AP259" s="581"/>
      <c r="AQ259" s="581"/>
      <c r="AR259" s="581"/>
      <c r="AS259" s="581"/>
      <c r="AT259" s="581"/>
      <c r="AU259" s="581"/>
      <c r="AV259" s="581"/>
      <c r="AW259" s="581"/>
      <c r="AX259" s="581"/>
      <c r="AY259" s="581"/>
      <c r="AZ259" s="581"/>
      <c r="BA259" s="581"/>
      <c r="BB259" s="581"/>
      <c r="BC259" s="581"/>
      <c r="BD259" s="581"/>
      <c r="BE259" s="581"/>
      <c r="BF259" s="581"/>
      <c r="BG259" s="581"/>
      <c r="BH259" s="582"/>
      <c r="BI259" s="583"/>
      <c r="BJ259" s="583"/>
      <c r="BK259" s="583"/>
      <c r="BL259" s="583"/>
      <c r="BM259" s="583"/>
      <c r="BN259" s="583"/>
      <c r="BO259" s="583"/>
      <c r="BP259" s="583"/>
      <c r="BQ259" s="580"/>
      <c r="BR259" s="581"/>
      <c r="BS259" s="581"/>
      <c r="BT259" s="581"/>
      <c r="BU259" s="581"/>
      <c r="BV259" s="581"/>
      <c r="BW259" s="581"/>
      <c r="BX259" s="581"/>
      <c r="BY259" s="581"/>
      <c r="BZ259" s="581"/>
      <c r="CA259" s="581"/>
      <c r="CB259" s="581"/>
      <c r="CC259" s="582"/>
      <c r="CE259" s="122"/>
      <c r="CF259" s="584"/>
      <c r="CG259" s="584"/>
      <c r="CH259" s="584"/>
      <c r="CI259" s="584"/>
      <c r="CJ259" s="584"/>
      <c r="CK259" s="584"/>
      <c r="CL259" s="584"/>
      <c r="CM259" s="537" t="s">
        <v>381</v>
      </c>
      <c r="CN259" s="537"/>
      <c r="CO259" s="537"/>
      <c r="CP259" s="537"/>
      <c r="CQ259" s="537"/>
      <c r="CR259" s="537"/>
      <c r="CS259" s="537"/>
      <c r="CT259" s="537"/>
      <c r="CU259" s="537"/>
      <c r="CV259" s="537"/>
      <c r="CW259" s="537"/>
      <c r="CX259" s="537"/>
      <c r="CY259" s="579" t="s">
        <v>368</v>
      </c>
      <c r="CZ259" s="579"/>
      <c r="DA259" s="579"/>
      <c r="DB259" s="579"/>
      <c r="DC259" s="579"/>
      <c r="DD259" s="579"/>
      <c r="DE259" s="579"/>
      <c r="DF259" s="579"/>
      <c r="DG259" s="579"/>
      <c r="DH259" s="579"/>
      <c r="DI259" s="579"/>
      <c r="DJ259" s="579"/>
      <c r="DK259" s="579"/>
      <c r="DL259" s="579"/>
      <c r="DM259" s="580" t="s">
        <v>380</v>
      </c>
      <c r="DN259" s="581"/>
      <c r="DO259" s="581"/>
      <c r="DP259" s="581"/>
      <c r="DQ259" s="581"/>
      <c r="DR259" s="581"/>
      <c r="DS259" s="581"/>
      <c r="DT259" s="581"/>
      <c r="DU259" s="581"/>
      <c r="DV259" s="581"/>
      <c r="DW259" s="581"/>
      <c r="DX259" s="581"/>
      <c r="DY259" s="581"/>
      <c r="DZ259" s="581"/>
      <c r="EA259" s="581"/>
      <c r="EB259" s="581"/>
      <c r="EC259" s="581"/>
      <c r="ED259" s="581"/>
      <c r="EE259" s="581"/>
      <c r="EF259" s="581"/>
      <c r="EG259" s="581"/>
      <c r="EH259" s="581"/>
      <c r="EI259" s="581"/>
      <c r="EJ259" s="581"/>
      <c r="EK259" s="581"/>
      <c r="EL259" s="582"/>
      <c r="EM259" s="583" t="s">
        <v>361</v>
      </c>
      <c r="EN259" s="583"/>
      <c r="EO259" s="583"/>
      <c r="EP259" s="583"/>
      <c r="EQ259" s="583"/>
      <c r="ER259" s="583"/>
      <c r="ES259" s="583"/>
      <c r="ET259" s="583"/>
      <c r="EU259" s="580" t="s">
        <v>366</v>
      </c>
      <c r="EV259" s="581"/>
      <c r="EW259" s="581"/>
      <c r="EX259" s="581"/>
      <c r="EY259" s="581"/>
      <c r="EZ259" s="581"/>
      <c r="FA259" s="581"/>
      <c r="FB259" s="581"/>
      <c r="FC259" s="581"/>
      <c r="FD259" s="581"/>
      <c r="FE259" s="581"/>
      <c r="FF259" s="581"/>
      <c r="FG259" s="582"/>
    </row>
    <row r="260" spans="1:163" s="15" customFormat="1" ht="27" customHeight="1" x14ac:dyDescent="0.4">
      <c r="A260" s="122"/>
      <c r="B260" s="584"/>
      <c r="C260" s="584"/>
      <c r="D260" s="584"/>
      <c r="E260" s="584"/>
      <c r="F260" s="584"/>
      <c r="G260" s="584"/>
      <c r="H260" s="584"/>
      <c r="I260" s="537"/>
      <c r="J260" s="537"/>
      <c r="K260" s="537"/>
      <c r="L260" s="537"/>
      <c r="M260" s="537"/>
      <c r="N260" s="537"/>
      <c r="O260" s="537"/>
      <c r="P260" s="537"/>
      <c r="Q260" s="537"/>
      <c r="R260" s="537"/>
      <c r="S260" s="537"/>
      <c r="T260" s="537"/>
      <c r="U260" s="579"/>
      <c r="V260" s="579"/>
      <c r="W260" s="579"/>
      <c r="X260" s="579"/>
      <c r="Y260" s="579"/>
      <c r="Z260" s="579"/>
      <c r="AA260" s="579"/>
      <c r="AB260" s="579"/>
      <c r="AC260" s="579"/>
      <c r="AD260" s="579"/>
      <c r="AE260" s="579"/>
      <c r="AF260" s="579"/>
      <c r="AG260" s="579"/>
      <c r="AH260" s="579"/>
      <c r="AI260" s="580"/>
      <c r="AJ260" s="581"/>
      <c r="AK260" s="581"/>
      <c r="AL260" s="581"/>
      <c r="AM260" s="581"/>
      <c r="AN260" s="581"/>
      <c r="AO260" s="581"/>
      <c r="AP260" s="581"/>
      <c r="AQ260" s="581"/>
      <c r="AR260" s="581"/>
      <c r="AS260" s="581"/>
      <c r="AT260" s="581"/>
      <c r="AU260" s="581"/>
      <c r="AV260" s="581"/>
      <c r="AW260" s="581"/>
      <c r="AX260" s="581"/>
      <c r="AY260" s="581"/>
      <c r="AZ260" s="581"/>
      <c r="BA260" s="581"/>
      <c r="BB260" s="581"/>
      <c r="BC260" s="581"/>
      <c r="BD260" s="581"/>
      <c r="BE260" s="581"/>
      <c r="BF260" s="581"/>
      <c r="BG260" s="581"/>
      <c r="BH260" s="582"/>
      <c r="BI260" s="583"/>
      <c r="BJ260" s="583"/>
      <c r="BK260" s="583"/>
      <c r="BL260" s="583"/>
      <c r="BM260" s="583"/>
      <c r="BN260" s="583"/>
      <c r="BO260" s="583"/>
      <c r="BP260" s="583"/>
      <c r="BQ260" s="580"/>
      <c r="BR260" s="581"/>
      <c r="BS260" s="581"/>
      <c r="BT260" s="581"/>
      <c r="BU260" s="581"/>
      <c r="BV260" s="581"/>
      <c r="BW260" s="581"/>
      <c r="BX260" s="581"/>
      <c r="BY260" s="581"/>
      <c r="BZ260" s="581"/>
      <c r="CA260" s="581"/>
      <c r="CB260" s="581"/>
      <c r="CC260" s="582"/>
      <c r="CE260" s="122"/>
      <c r="CF260" s="584"/>
      <c r="CG260" s="584"/>
      <c r="CH260" s="584"/>
      <c r="CI260" s="584"/>
      <c r="CJ260" s="584"/>
      <c r="CK260" s="584"/>
      <c r="CL260" s="584"/>
      <c r="CM260" s="537" t="s">
        <v>379</v>
      </c>
      <c r="CN260" s="537"/>
      <c r="CO260" s="537"/>
      <c r="CP260" s="537"/>
      <c r="CQ260" s="537"/>
      <c r="CR260" s="537"/>
      <c r="CS260" s="537"/>
      <c r="CT260" s="537"/>
      <c r="CU260" s="537"/>
      <c r="CV260" s="537"/>
      <c r="CW260" s="537"/>
      <c r="CX260" s="537"/>
      <c r="CY260" s="579" t="s">
        <v>362</v>
      </c>
      <c r="CZ260" s="579"/>
      <c r="DA260" s="579"/>
      <c r="DB260" s="579"/>
      <c r="DC260" s="579"/>
      <c r="DD260" s="579"/>
      <c r="DE260" s="579"/>
      <c r="DF260" s="579"/>
      <c r="DG260" s="579"/>
      <c r="DH260" s="579"/>
      <c r="DI260" s="579"/>
      <c r="DJ260" s="579"/>
      <c r="DK260" s="579"/>
      <c r="DL260" s="579"/>
      <c r="DM260" s="580" t="s">
        <v>378</v>
      </c>
      <c r="DN260" s="581"/>
      <c r="DO260" s="581"/>
      <c r="DP260" s="581"/>
      <c r="DQ260" s="581"/>
      <c r="DR260" s="581"/>
      <c r="DS260" s="581"/>
      <c r="DT260" s="581"/>
      <c r="DU260" s="581"/>
      <c r="DV260" s="581"/>
      <c r="DW260" s="581"/>
      <c r="DX260" s="581"/>
      <c r="DY260" s="581"/>
      <c r="DZ260" s="581"/>
      <c r="EA260" s="581"/>
      <c r="EB260" s="581"/>
      <c r="EC260" s="581"/>
      <c r="ED260" s="581"/>
      <c r="EE260" s="581"/>
      <c r="EF260" s="581"/>
      <c r="EG260" s="581"/>
      <c r="EH260" s="581"/>
      <c r="EI260" s="581"/>
      <c r="EJ260" s="581"/>
      <c r="EK260" s="581"/>
      <c r="EL260" s="582"/>
      <c r="EM260" s="583" t="s">
        <v>361</v>
      </c>
      <c r="EN260" s="583"/>
      <c r="EO260" s="583"/>
      <c r="EP260" s="583"/>
      <c r="EQ260" s="583"/>
      <c r="ER260" s="583"/>
      <c r="ES260" s="583"/>
      <c r="ET260" s="583"/>
      <c r="EU260" s="580" t="s">
        <v>360</v>
      </c>
      <c r="EV260" s="581"/>
      <c r="EW260" s="581"/>
      <c r="EX260" s="581"/>
      <c r="EY260" s="581"/>
      <c r="EZ260" s="581"/>
      <c r="FA260" s="581"/>
      <c r="FB260" s="581"/>
      <c r="FC260" s="581"/>
      <c r="FD260" s="581"/>
      <c r="FE260" s="581"/>
      <c r="FF260" s="581"/>
      <c r="FG260" s="582"/>
    </row>
    <row r="261" spans="1:163" s="15" customFormat="1" ht="27" customHeight="1" x14ac:dyDescent="0.4">
      <c r="A261" s="122"/>
      <c r="B261" s="584"/>
      <c r="C261" s="584"/>
      <c r="D261" s="584"/>
      <c r="E261" s="584"/>
      <c r="F261" s="584"/>
      <c r="G261" s="584"/>
      <c r="H261" s="584"/>
      <c r="I261" s="537"/>
      <c r="J261" s="537"/>
      <c r="K261" s="537"/>
      <c r="L261" s="537"/>
      <c r="M261" s="537"/>
      <c r="N261" s="537"/>
      <c r="O261" s="537"/>
      <c r="P261" s="537"/>
      <c r="Q261" s="537"/>
      <c r="R261" s="537"/>
      <c r="S261" s="537"/>
      <c r="T261" s="537"/>
      <c r="U261" s="579"/>
      <c r="V261" s="579"/>
      <c r="W261" s="579"/>
      <c r="X261" s="579"/>
      <c r="Y261" s="579"/>
      <c r="Z261" s="579"/>
      <c r="AA261" s="579"/>
      <c r="AB261" s="579"/>
      <c r="AC261" s="579"/>
      <c r="AD261" s="579"/>
      <c r="AE261" s="579"/>
      <c r="AF261" s="579"/>
      <c r="AG261" s="579"/>
      <c r="AH261" s="579"/>
      <c r="AI261" s="580"/>
      <c r="AJ261" s="581"/>
      <c r="AK261" s="581"/>
      <c r="AL261" s="581"/>
      <c r="AM261" s="581"/>
      <c r="AN261" s="581"/>
      <c r="AO261" s="581"/>
      <c r="AP261" s="581"/>
      <c r="AQ261" s="581"/>
      <c r="AR261" s="581"/>
      <c r="AS261" s="581"/>
      <c r="AT261" s="581"/>
      <c r="AU261" s="581"/>
      <c r="AV261" s="581"/>
      <c r="AW261" s="581"/>
      <c r="AX261" s="581"/>
      <c r="AY261" s="581"/>
      <c r="AZ261" s="581"/>
      <c r="BA261" s="581"/>
      <c r="BB261" s="581"/>
      <c r="BC261" s="581"/>
      <c r="BD261" s="581"/>
      <c r="BE261" s="581"/>
      <c r="BF261" s="581"/>
      <c r="BG261" s="581"/>
      <c r="BH261" s="582"/>
      <c r="BI261" s="583"/>
      <c r="BJ261" s="583"/>
      <c r="BK261" s="583"/>
      <c r="BL261" s="583"/>
      <c r="BM261" s="583"/>
      <c r="BN261" s="583"/>
      <c r="BO261" s="583"/>
      <c r="BP261" s="583"/>
      <c r="BQ261" s="580"/>
      <c r="BR261" s="581"/>
      <c r="BS261" s="581"/>
      <c r="BT261" s="581"/>
      <c r="BU261" s="581"/>
      <c r="BV261" s="581"/>
      <c r="BW261" s="581"/>
      <c r="BX261" s="581"/>
      <c r="BY261" s="581"/>
      <c r="BZ261" s="581"/>
      <c r="CA261" s="581"/>
      <c r="CB261" s="581"/>
      <c r="CC261" s="582"/>
      <c r="CE261" s="122"/>
      <c r="CF261" s="584"/>
      <c r="CG261" s="584"/>
      <c r="CH261" s="584"/>
      <c r="CI261" s="584"/>
      <c r="CJ261" s="584"/>
      <c r="CK261" s="584"/>
      <c r="CL261" s="584"/>
      <c r="CM261" s="537" t="s">
        <v>377</v>
      </c>
      <c r="CN261" s="537"/>
      <c r="CO261" s="537"/>
      <c r="CP261" s="537"/>
      <c r="CQ261" s="537"/>
      <c r="CR261" s="537"/>
      <c r="CS261" s="537"/>
      <c r="CT261" s="537"/>
      <c r="CU261" s="537"/>
      <c r="CV261" s="537"/>
      <c r="CW261" s="537"/>
      <c r="CX261" s="537"/>
      <c r="CY261" s="579" t="s">
        <v>364</v>
      </c>
      <c r="CZ261" s="579"/>
      <c r="DA261" s="579"/>
      <c r="DB261" s="579"/>
      <c r="DC261" s="579"/>
      <c r="DD261" s="579"/>
      <c r="DE261" s="579"/>
      <c r="DF261" s="579"/>
      <c r="DG261" s="579"/>
      <c r="DH261" s="579"/>
      <c r="DI261" s="579"/>
      <c r="DJ261" s="579"/>
      <c r="DK261" s="579"/>
      <c r="DL261" s="579"/>
      <c r="DM261" s="580" t="s">
        <v>376</v>
      </c>
      <c r="DN261" s="581"/>
      <c r="DO261" s="581"/>
      <c r="DP261" s="581"/>
      <c r="DQ261" s="581"/>
      <c r="DR261" s="581"/>
      <c r="DS261" s="581"/>
      <c r="DT261" s="581"/>
      <c r="DU261" s="581"/>
      <c r="DV261" s="581"/>
      <c r="DW261" s="581"/>
      <c r="DX261" s="581"/>
      <c r="DY261" s="581"/>
      <c r="DZ261" s="581"/>
      <c r="EA261" s="581"/>
      <c r="EB261" s="581"/>
      <c r="EC261" s="581"/>
      <c r="ED261" s="581"/>
      <c r="EE261" s="581"/>
      <c r="EF261" s="581"/>
      <c r="EG261" s="581"/>
      <c r="EH261" s="581"/>
      <c r="EI261" s="581"/>
      <c r="EJ261" s="581"/>
      <c r="EK261" s="581"/>
      <c r="EL261" s="582"/>
      <c r="EM261" s="583" t="s">
        <v>361</v>
      </c>
      <c r="EN261" s="583"/>
      <c r="EO261" s="583"/>
      <c r="EP261" s="583"/>
      <c r="EQ261" s="583"/>
      <c r="ER261" s="583"/>
      <c r="ES261" s="583"/>
      <c r="ET261" s="583"/>
      <c r="EU261" s="580" t="s">
        <v>360</v>
      </c>
      <c r="EV261" s="581"/>
      <c r="EW261" s="581"/>
      <c r="EX261" s="581"/>
      <c r="EY261" s="581"/>
      <c r="EZ261" s="581"/>
      <c r="FA261" s="581"/>
      <c r="FB261" s="581"/>
      <c r="FC261" s="581"/>
      <c r="FD261" s="581"/>
      <c r="FE261" s="581"/>
      <c r="FF261" s="581"/>
      <c r="FG261" s="582"/>
    </row>
    <row r="262" spans="1:163" s="15" customFormat="1" ht="27" customHeight="1" x14ac:dyDescent="0.4">
      <c r="A262" s="122"/>
      <c r="B262" s="584"/>
      <c r="C262" s="584"/>
      <c r="D262" s="584"/>
      <c r="E262" s="584"/>
      <c r="F262" s="584"/>
      <c r="G262" s="584"/>
      <c r="H262" s="584"/>
      <c r="I262" s="537"/>
      <c r="J262" s="537"/>
      <c r="K262" s="537"/>
      <c r="L262" s="537"/>
      <c r="M262" s="537"/>
      <c r="N262" s="537"/>
      <c r="O262" s="537"/>
      <c r="P262" s="537"/>
      <c r="Q262" s="537"/>
      <c r="R262" s="537"/>
      <c r="S262" s="537"/>
      <c r="T262" s="537"/>
      <c r="U262" s="579"/>
      <c r="V262" s="579"/>
      <c r="W262" s="579"/>
      <c r="X262" s="579"/>
      <c r="Y262" s="579"/>
      <c r="Z262" s="579"/>
      <c r="AA262" s="579"/>
      <c r="AB262" s="579"/>
      <c r="AC262" s="579"/>
      <c r="AD262" s="579"/>
      <c r="AE262" s="579"/>
      <c r="AF262" s="579"/>
      <c r="AG262" s="579"/>
      <c r="AH262" s="579"/>
      <c r="AI262" s="580"/>
      <c r="AJ262" s="581"/>
      <c r="AK262" s="581"/>
      <c r="AL262" s="581"/>
      <c r="AM262" s="581"/>
      <c r="AN262" s="581"/>
      <c r="AO262" s="581"/>
      <c r="AP262" s="581"/>
      <c r="AQ262" s="581"/>
      <c r="AR262" s="581"/>
      <c r="AS262" s="581"/>
      <c r="AT262" s="581"/>
      <c r="AU262" s="581"/>
      <c r="AV262" s="581"/>
      <c r="AW262" s="581"/>
      <c r="AX262" s="581"/>
      <c r="AY262" s="581"/>
      <c r="AZ262" s="581"/>
      <c r="BA262" s="581"/>
      <c r="BB262" s="581"/>
      <c r="BC262" s="581"/>
      <c r="BD262" s="581"/>
      <c r="BE262" s="581"/>
      <c r="BF262" s="581"/>
      <c r="BG262" s="581"/>
      <c r="BH262" s="582"/>
      <c r="BI262" s="583"/>
      <c r="BJ262" s="583"/>
      <c r="BK262" s="583"/>
      <c r="BL262" s="583"/>
      <c r="BM262" s="583"/>
      <c r="BN262" s="583"/>
      <c r="BO262" s="583"/>
      <c r="BP262" s="583"/>
      <c r="BQ262" s="580"/>
      <c r="BR262" s="581"/>
      <c r="BS262" s="581"/>
      <c r="BT262" s="581"/>
      <c r="BU262" s="581"/>
      <c r="BV262" s="581"/>
      <c r="BW262" s="581"/>
      <c r="BX262" s="581"/>
      <c r="BY262" s="581"/>
      <c r="BZ262" s="581"/>
      <c r="CA262" s="581"/>
      <c r="CB262" s="581"/>
      <c r="CC262" s="582"/>
      <c r="CE262" s="122"/>
      <c r="CF262" s="584"/>
      <c r="CG262" s="584"/>
      <c r="CH262" s="584"/>
      <c r="CI262" s="584"/>
      <c r="CJ262" s="584"/>
      <c r="CK262" s="584"/>
      <c r="CL262" s="584"/>
      <c r="CM262" s="537" t="s">
        <v>375</v>
      </c>
      <c r="CN262" s="537"/>
      <c r="CO262" s="537"/>
      <c r="CP262" s="537"/>
      <c r="CQ262" s="537"/>
      <c r="CR262" s="537"/>
      <c r="CS262" s="537"/>
      <c r="CT262" s="537"/>
      <c r="CU262" s="537"/>
      <c r="CV262" s="537"/>
      <c r="CW262" s="537"/>
      <c r="CX262" s="537"/>
      <c r="CY262" s="579" t="s">
        <v>362</v>
      </c>
      <c r="CZ262" s="579"/>
      <c r="DA262" s="579"/>
      <c r="DB262" s="579"/>
      <c r="DC262" s="579"/>
      <c r="DD262" s="579"/>
      <c r="DE262" s="579"/>
      <c r="DF262" s="579"/>
      <c r="DG262" s="579"/>
      <c r="DH262" s="579"/>
      <c r="DI262" s="579"/>
      <c r="DJ262" s="579"/>
      <c r="DK262" s="579"/>
      <c r="DL262" s="579"/>
      <c r="DM262" s="580" t="s">
        <v>374</v>
      </c>
      <c r="DN262" s="581"/>
      <c r="DO262" s="581"/>
      <c r="DP262" s="581"/>
      <c r="DQ262" s="581"/>
      <c r="DR262" s="581"/>
      <c r="DS262" s="581"/>
      <c r="DT262" s="581"/>
      <c r="DU262" s="581"/>
      <c r="DV262" s="581"/>
      <c r="DW262" s="581"/>
      <c r="DX262" s="581"/>
      <c r="DY262" s="581"/>
      <c r="DZ262" s="581"/>
      <c r="EA262" s="581"/>
      <c r="EB262" s="581"/>
      <c r="EC262" s="581"/>
      <c r="ED262" s="581"/>
      <c r="EE262" s="581"/>
      <c r="EF262" s="581"/>
      <c r="EG262" s="581"/>
      <c r="EH262" s="581"/>
      <c r="EI262" s="581"/>
      <c r="EJ262" s="581"/>
      <c r="EK262" s="581"/>
      <c r="EL262" s="582"/>
      <c r="EM262" s="583" t="s">
        <v>361</v>
      </c>
      <c r="EN262" s="583"/>
      <c r="EO262" s="583"/>
      <c r="EP262" s="583"/>
      <c r="EQ262" s="583"/>
      <c r="ER262" s="583"/>
      <c r="ES262" s="583"/>
      <c r="ET262" s="583"/>
      <c r="EU262" s="580" t="s">
        <v>360</v>
      </c>
      <c r="EV262" s="581"/>
      <c r="EW262" s="581"/>
      <c r="EX262" s="581"/>
      <c r="EY262" s="581"/>
      <c r="EZ262" s="581"/>
      <c r="FA262" s="581"/>
      <c r="FB262" s="581"/>
      <c r="FC262" s="581"/>
      <c r="FD262" s="581"/>
      <c r="FE262" s="581"/>
      <c r="FF262" s="581"/>
      <c r="FG262" s="582"/>
    </row>
    <row r="263" spans="1:163" s="15" customFormat="1" ht="27" customHeight="1" x14ac:dyDescent="0.4">
      <c r="A263" s="122"/>
      <c r="B263" s="578" t="s">
        <v>373</v>
      </c>
      <c r="C263" s="578"/>
      <c r="D263" s="578"/>
      <c r="E263" s="578"/>
      <c r="F263" s="578"/>
      <c r="G263" s="578"/>
      <c r="H263" s="578"/>
      <c r="I263" s="537"/>
      <c r="J263" s="537"/>
      <c r="K263" s="537"/>
      <c r="L263" s="537"/>
      <c r="M263" s="537"/>
      <c r="N263" s="537"/>
      <c r="O263" s="537"/>
      <c r="P263" s="537"/>
      <c r="Q263" s="537"/>
      <c r="R263" s="537"/>
      <c r="S263" s="537"/>
      <c r="T263" s="537"/>
      <c r="U263" s="579"/>
      <c r="V263" s="579"/>
      <c r="W263" s="579"/>
      <c r="X263" s="579"/>
      <c r="Y263" s="579"/>
      <c r="Z263" s="579"/>
      <c r="AA263" s="579"/>
      <c r="AB263" s="579"/>
      <c r="AC263" s="579"/>
      <c r="AD263" s="579"/>
      <c r="AE263" s="579"/>
      <c r="AF263" s="579"/>
      <c r="AG263" s="579"/>
      <c r="AH263" s="579"/>
      <c r="AI263" s="580"/>
      <c r="AJ263" s="581"/>
      <c r="AK263" s="581"/>
      <c r="AL263" s="581"/>
      <c r="AM263" s="581"/>
      <c r="AN263" s="581"/>
      <c r="AO263" s="581"/>
      <c r="AP263" s="581"/>
      <c r="AQ263" s="581"/>
      <c r="AR263" s="581"/>
      <c r="AS263" s="581"/>
      <c r="AT263" s="581"/>
      <c r="AU263" s="581"/>
      <c r="AV263" s="581"/>
      <c r="AW263" s="581"/>
      <c r="AX263" s="581"/>
      <c r="AY263" s="581"/>
      <c r="AZ263" s="581"/>
      <c r="BA263" s="581"/>
      <c r="BB263" s="581"/>
      <c r="BC263" s="581"/>
      <c r="BD263" s="581"/>
      <c r="BE263" s="581"/>
      <c r="BF263" s="581"/>
      <c r="BG263" s="581"/>
      <c r="BH263" s="582"/>
      <c r="BI263" s="583"/>
      <c r="BJ263" s="583"/>
      <c r="BK263" s="583"/>
      <c r="BL263" s="583"/>
      <c r="BM263" s="583"/>
      <c r="BN263" s="583"/>
      <c r="BO263" s="583"/>
      <c r="BP263" s="583"/>
      <c r="BQ263" s="580"/>
      <c r="BR263" s="581"/>
      <c r="BS263" s="581"/>
      <c r="BT263" s="581"/>
      <c r="BU263" s="581"/>
      <c r="BV263" s="581"/>
      <c r="BW263" s="581"/>
      <c r="BX263" s="581"/>
      <c r="BY263" s="581"/>
      <c r="BZ263" s="581"/>
      <c r="CA263" s="581"/>
      <c r="CB263" s="581"/>
      <c r="CC263" s="582"/>
      <c r="CE263" s="122"/>
      <c r="CF263" s="578" t="s">
        <v>373</v>
      </c>
      <c r="CG263" s="578"/>
      <c r="CH263" s="578"/>
      <c r="CI263" s="578"/>
      <c r="CJ263" s="578"/>
      <c r="CK263" s="578"/>
      <c r="CL263" s="578"/>
      <c r="CM263" s="537" t="s">
        <v>372</v>
      </c>
      <c r="CN263" s="537"/>
      <c r="CO263" s="537"/>
      <c r="CP263" s="537"/>
      <c r="CQ263" s="537"/>
      <c r="CR263" s="537"/>
      <c r="CS263" s="537"/>
      <c r="CT263" s="537"/>
      <c r="CU263" s="537"/>
      <c r="CV263" s="537"/>
      <c r="CW263" s="537"/>
      <c r="CX263" s="537"/>
      <c r="CY263" s="579" t="s">
        <v>371</v>
      </c>
      <c r="CZ263" s="579"/>
      <c r="DA263" s="579"/>
      <c r="DB263" s="579"/>
      <c r="DC263" s="579"/>
      <c r="DD263" s="579"/>
      <c r="DE263" s="579"/>
      <c r="DF263" s="579"/>
      <c r="DG263" s="579"/>
      <c r="DH263" s="579"/>
      <c r="DI263" s="579"/>
      <c r="DJ263" s="579"/>
      <c r="DK263" s="579"/>
      <c r="DL263" s="579"/>
      <c r="DM263" s="580" t="s">
        <v>370</v>
      </c>
      <c r="DN263" s="581"/>
      <c r="DO263" s="581"/>
      <c r="DP263" s="581"/>
      <c r="DQ263" s="581"/>
      <c r="DR263" s="581"/>
      <c r="DS263" s="581"/>
      <c r="DT263" s="581"/>
      <c r="DU263" s="581"/>
      <c r="DV263" s="581"/>
      <c r="DW263" s="581"/>
      <c r="DX263" s="581"/>
      <c r="DY263" s="581"/>
      <c r="DZ263" s="581"/>
      <c r="EA263" s="581"/>
      <c r="EB263" s="581"/>
      <c r="EC263" s="581"/>
      <c r="ED263" s="581"/>
      <c r="EE263" s="581"/>
      <c r="EF263" s="581"/>
      <c r="EG263" s="581"/>
      <c r="EH263" s="581"/>
      <c r="EI263" s="581"/>
      <c r="EJ263" s="581"/>
      <c r="EK263" s="581"/>
      <c r="EL263" s="582"/>
      <c r="EM263" s="583" t="s">
        <v>361</v>
      </c>
      <c r="EN263" s="583"/>
      <c r="EO263" s="583"/>
      <c r="EP263" s="583"/>
      <c r="EQ263" s="583"/>
      <c r="ER263" s="583"/>
      <c r="ES263" s="583"/>
      <c r="ET263" s="583"/>
      <c r="EU263" s="580" t="s">
        <v>360</v>
      </c>
      <c r="EV263" s="581"/>
      <c r="EW263" s="581"/>
      <c r="EX263" s="581"/>
      <c r="EY263" s="581"/>
      <c r="EZ263" s="581"/>
      <c r="FA263" s="581"/>
      <c r="FB263" s="581"/>
      <c r="FC263" s="581"/>
      <c r="FD263" s="581"/>
      <c r="FE263" s="581"/>
      <c r="FF263" s="581"/>
      <c r="FG263" s="582"/>
    </row>
    <row r="264" spans="1:163" s="15" customFormat="1" ht="27" customHeight="1" x14ac:dyDescent="0.4">
      <c r="A264" s="13"/>
      <c r="B264" s="578"/>
      <c r="C264" s="578"/>
      <c r="D264" s="578"/>
      <c r="E264" s="578"/>
      <c r="F264" s="578"/>
      <c r="G264" s="578"/>
      <c r="H264" s="578"/>
      <c r="I264" s="537"/>
      <c r="J264" s="537"/>
      <c r="K264" s="537"/>
      <c r="L264" s="537"/>
      <c r="M264" s="537"/>
      <c r="N264" s="537"/>
      <c r="O264" s="537"/>
      <c r="P264" s="537"/>
      <c r="Q264" s="537"/>
      <c r="R264" s="537"/>
      <c r="S264" s="537"/>
      <c r="T264" s="537"/>
      <c r="U264" s="579"/>
      <c r="V264" s="579"/>
      <c r="W264" s="579"/>
      <c r="X264" s="579"/>
      <c r="Y264" s="579"/>
      <c r="Z264" s="579"/>
      <c r="AA264" s="579"/>
      <c r="AB264" s="579"/>
      <c r="AC264" s="579"/>
      <c r="AD264" s="579"/>
      <c r="AE264" s="579"/>
      <c r="AF264" s="579"/>
      <c r="AG264" s="579"/>
      <c r="AH264" s="579"/>
      <c r="AI264" s="580"/>
      <c r="AJ264" s="581"/>
      <c r="AK264" s="581"/>
      <c r="AL264" s="581"/>
      <c r="AM264" s="581"/>
      <c r="AN264" s="581"/>
      <c r="AO264" s="581"/>
      <c r="AP264" s="581"/>
      <c r="AQ264" s="581"/>
      <c r="AR264" s="581"/>
      <c r="AS264" s="581"/>
      <c r="AT264" s="581"/>
      <c r="AU264" s="581"/>
      <c r="AV264" s="581"/>
      <c r="AW264" s="581"/>
      <c r="AX264" s="581"/>
      <c r="AY264" s="581"/>
      <c r="AZ264" s="581"/>
      <c r="BA264" s="581"/>
      <c r="BB264" s="581"/>
      <c r="BC264" s="581"/>
      <c r="BD264" s="581"/>
      <c r="BE264" s="581"/>
      <c r="BF264" s="581"/>
      <c r="BG264" s="581"/>
      <c r="BH264" s="582"/>
      <c r="BI264" s="583"/>
      <c r="BJ264" s="583"/>
      <c r="BK264" s="583"/>
      <c r="BL264" s="583"/>
      <c r="BM264" s="583"/>
      <c r="BN264" s="583"/>
      <c r="BO264" s="583"/>
      <c r="BP264" s="583"/>
      <c r="BQ264" s="580"/>
      <c r="BR264" s="581"/>
      <c r="BS264" s="581"/>
      <c r="BT264" s="581"/>
      <c r="BU264" s="581"/>
      <c r="BV264" s="581"/>
      <c r="BW264" s="581"/>
      <c r="BX264" s="581"/>
      <c r="BY264" s="581"/>
      <c r="BZ264" s="581"/>
      <c r="CA264" s="581"/>
      <c r="CB264" s="581"/>
      <c r="CC264" s="582"/>
      <c r="CE264" s="13"/>
      <c r="CF264" s="578"/>
      <c r="CG264" s="578"/>
      <c r="CH264" s="578"/>
      <c r="CI264" s="578"/>
      <c r="CJ264" s="578"/>
      <c r="CK264" s="578"/>
      <c r="CL264" s="578"/>
      <c r="CM264" s="537" t="s">
        <v>369</v>
      </c>
      <c r="CN264" s="537"/>
      <c r="CO264" s="537"/>
      <c r="CP264" s="537"/>
      <c r="CQ264" s="537"/>
      <c r="CR264" s="537"/>
      <c r="CS264" s="537"/>
      <c r="CT264" s="537"/>
      <c r="CU264" s="537"/>
      <c r="CV264" s="537"/>
      <c r="CW264" s="537"/>
      <c r="CX264" s="537"/>
      <c r="CY264" s="579" t="s">
        <v>368</v>
      </c>
      <c r="CZ264" s="579"/>
      <c r="DA264" s="579"/>
      <c r="DB264" s="579"/>
      <c r="DC264" s="579"/>
      <c r="DD264" s="579"/>
      <c r="DE264" s="579"/>
      <c r="DF264" s="579"/>
      <c r="DG264" s="579"/>
      <c r="DH264" s="579"/>
      <c r="DI264" s="579"/>
      <c r="DJ264" s="579"/>
      <c r="DK264" s="579"/>
      <c r="DL264" s="579"/>
      <c r="DM264" s="580" t="s">
        <v>367</v>
      </c>
      <c r="DN264" s="581"/>
      <c r="DO264" s="581"/>
      <c r="DP264" s="581"/>
      <c r="DQ264" s="581"/>
      <c r="DR264" s="581"/>
      <c r="DS264" s="581"/>
      <c r="DT264" s="581"/>
      <c r="DU264" s="581"/>
      <c r="DV264" s="581"/>
      <c r="DW264" s="581"/>
      <c r="DX264" s="581"/>
      <c r="DY264" s="581"/>
      <c r="DZ264" s="581"/>
      <c r="EA264" s="581"/>
      <c r="EB264" s="581"/>
      <c r="EC264" s="581"/>
      <c r="ED264" s="581"/>
      <c r="EE264" s="581"/>
      <c r="EF264" s="581"/>
      <c r="EG264" s="581"/>
      <c r="EH264" s="581"/>
      <c r="EI264" s="581"/>
      <c r="EJ264" s="581"/>
      <c r="EK264" s="581"/>
      <c r="EL264" s="582"/>
      <c r="EM264" s="583" t="s">
        <v>361</v>
      </c>
      <c r="EN264" s="583"/>
      <c r="EO264" s="583"/>
      <c r="EP264" s="583"/>
      <c r="EQ264" s="583"/>
      <c r="ER264" s="583"/>
      <c r="ES264" s="583"/>
      <c r="ET264" s="583"/>
      <c r="EU264" s="580" t="s">
        <v>366</v>
      </c>
      <c r="EV264" s="581"/>
      <c r="EW264" s="581"/>
      <c r="EX264" s="581"/>
      <c r="EY264" s="581"/>
      <c r="EZ264" s="581"/>
      <c r="FA264" s="581"/>
      <c r="FB264" s="581"/>
      <c r="FC264" s="581"/>
      <c r="FD264" s="581"/>
      <c r="FE264" s="581"/>
      <c r="FF264" s="581"/>
      <c r="FG264" s="582"/>
    </row>
    <row r="265" spans="1:163" s="15" customFormat="1" ht="27" customHeight="1" x14ac:dyDescent="0.4">
      <c r="A265" s="13"/>
      <c r="B265" s="578"/>
      <c r="C265" s="578"/>
      <c r="D265" s="578"/>
      <c r="E265" s="578"/>
      <c r="F265" s="578"/>
      <c r="G265" s="578"/>
      <c r="H265" s="578"/>
      <c r="I265" s="537"/>
      <c r="J265" s="537"/>
      <c r="K265" s="537"/>
      <c r="L265" s="537"/>
      <c r="M265" s="537"/>
      <c r="N265" s="537"/>
      <c r="O265" s="537"/>
      <c r="P265" s="537"/>
      <c r="Q265" s="537"/>
      <c r="R265" s="537"/>
      <c r="S265" s="537"/>
      <c r="T265" s="537"/>
      <c r="U265" s="579"/>
      <c r="V265" s="579"/>
      <c r="W265" s="579"/>
      <c r="X265" s="579"/>
      <c r="Y265" s="579"/>
      <c r="Z265" s="579"/>
      <c r="AA265" s="579"/>
      <c r="AB265" s="579"/>
      <c r="AC265" s="579"/>
      <c r="AD265" s="579"/>
      <c r="AE265" s="579"/>
      <c r="AF265" s="579"/>
      <c r="AG265" s="579"/>
      <c r="AH265" s="579"/>
      <c r="AI265" s="580"/>
      <c r="AJ265" s="581"/>
      <c r="AK265" s="581"/>
      <c r="AL265" s="581"/>
      <c r="AM265" s="581"/>
      <c r="AN265" s="581"/>
      <c r="AO265" s="581"/>
      <c r="AP265" s="581"/>
      <c r="AQ265" s="581"/>
      <c r="AR265" s="581"/>
      <c r="AS265" s="581"/>
      <c r="AT265" s="581"/>
      <c r="AU265" s="581"/>
      <c r="AV265" s="581"/>
      <c r="AW265" s="581"/>
      <c r="AX265" s="581"/>
      <c r="AY265" s="581"/>
      <c r="AZ265" s="581"/>
      <c r="BA265" s="581"/>
      <c r="BB265" s="581"/>
      <c r="BC265" s="581"/>
      <c r="BD265" s="581"/>
      <c r="BE265" s="581"/>
      <c r="BF265" s="581"/>
      <c r="BG265" s="581"/>
      <c r="BH265" s="582"/>
      <c r="BI265" s="583"/>
      <c r="BJ265" s="583"/>
      <c r="BK265" s="583"/>
      <c r="BL265" s="583"/>
      <c r="BM265" s="583"/>
      <c r="BN265" s="583"/>
      <c r="BO265" s="583"/>
      <c r="BP265" s="583"/>
      <c r="BQ265" s="580"/>
      <c r="BR265" s="581"/>
      <c r="BS265" s="581"/>
      <c r="BT265" s="581"/>
      <c r="BU265" s="581"/>
      <c r="BV265" s="581"/>
      <c r="BW265" s="581"/>
      <c r="BX265" s="581"/>
      <c r="BY265" s="581"/>
      <c r="BZ265" s="581"/>
      <c r="CA265" s="581"/>
      <c r="CB265" s="581"/>
      <c r="CC265" s="582"/>
      <c r="CE265" s="13"/>
      <c r="CF265" s="578"/>
      <c r="CG265" s="578"/>
      <c r="CH265" s="578"/>
      <c r="CI265" s="578"/>
      <c r="CJ265" s="578"/>
      <c r="CK265" s="578"/>
      <c r="CL265" s="578"/>
      <c r="CM265" s="537" t="s">
        <v>365</v>
      </c>
      <c r="CN265" s="537"/>
      <c r="CO265" s="537"/>
      <c r="CP265" s="537"/>
      <c r="CQ265" s="537"/>
      <c r="CR265" s="537"/>
      <c r="CS265" s="537"/>
      <c r="CT265" s="537"/>
      <c r="CU265" s="537"/>
      <c r="CV265" s="537"/>
      <c r="CW265" s="537"/>
      <c r="CX265" s="537"/>
      <c r="CY265" s="579" t="s">
        <v>364</v>
      </c>
      <c r="CZ265" s="579"/>
      <c r="DA265" s="579"/>
      <c r="DB265" s="579"/>
      <c r="DC265" s="579"/>
      <c r="DD265" s="579"/>
      <c r="DE265" s="579"/>
      <c r="DF265" s="579"/>
      <c r="DG265" s="579"/>
      <c r="DH265" s="579"/>
      <c r="DI265" s="579"/>
      <c r="DJ265" s="579"/>
      <c r="DK265" s="579"/>
      <c r="DL265" s="579"/>
      <c r="DM265" s="580" t="s">
        <v>363</v>
      </c>
      <c r="DN265" s="581"/>
      <c r="DO265" s="581"/>
      <c r="DP265" s="581"/>
      <c r="DQ265" s="581"/>
      <c r="DR265" s="581"/>
      <c r="DS265" s="581"/>
      <c r="DT265" s="581"/>
      <c r="DU265" s="581"/>
      <c r="DV265" s="581"/>
      <c r="DW265" s="581"/>
      <c r="DX265" s="581"/>
      <c r="DY265" s="581"/>
      <c r="DZ265" s="581"/>
      <c r="EA265" s="581"/>
      <c r="EB265" s="581"/>
      <c r="EC265" s="581"/>
      <c r="ED265" s="581"/>
      <c r="EE265" s="581"/>
      <c r="EF265" s="581"/>
      <c r="EG265" s="581"/>
      <c r="EH265" s="581"/>
      <c r="EI265" s="581"/>
      <c r="EJ265" s="581"/>
      <c r="EK265" s="581"/>
      <c r="EL265" s="582"/>
      <c r="EM265" s="583" t="s">
        <v>361</v>
      </c>
      <c r="EN265" s="583"/>
      <c r="EO265" s="583"/>
      <c r="EP265" s="583"/>
      <c r="EQ265" s="583"/>
      <c r="ER265" s="583"/>
      <c r="ES265" s="583"/>
      <c r="ET265" s="583"/>
      <c r="EU265" s="580" t="s">
        <v>360</v>
      </c>
      <c r="EV265" s="581"/>
      <c r="EW265" s="581"/>
      <c r="EX265" s="581"/>
      <c r="EY265" s="581"/>
      <c r="EZ265" s="581"/>
      <c r="FA265" s="581"/>
      <c r="FB265" s="581"/>
      <c r="FC265" s="581"/>
      <c r="FD265" s="581"/>
      <c r="FE265" s="581"/>
      <c r="FF265" s="581"/>
      <c r="FG265" s="582"/>
    </row>
    <row r="266" spans="1:163" s="15" customFormat="1" x14ac:dyDescent="0.4">
      <c r="A266" s="13"/>
      <c r="B266" s="186" t="s">
        <v>359</v>
      </c>
      <c r="C266" s="13"/>
      <c r="D266" s="13"/>
      <c r="E266" s="13"/>
      <c r="F266" s="13"/>
      <c r="G266" s="185"/>
      <c r="I266" s="185"/>
      <c r="J266" s="185"/>
      <c r="K266" s="185"/>
      <c r="L266" s="185"/>
      <c r="M266" s="185"/>
      <c r="N266" s="185"/>
      <c r="O266" s="185"/>
      <c r="P266" s="185"/>
      <c r="Q266" s="185"/>
      <c r="R266" s="185"/>
      <c r="S266" s="264"/>
      <c r="T266" s="264"/>
      <c r="U266" s="264"/>
      <c r="V266" s="264"/>
      <c r="W266" s="264"/>
      <c r="X266" s="264"/>
      <c r="Y266" s="264"/>
      <c r="Z266" s="264"/>
      <c r="AA266" s="264"/>
      <c r="AB266" s="264"/>
      <c r="AC266" s="264"/>
      <c r="AD266" s="264"/>
      <c r="AE266" s="264"/>
      <c r="AF266" s="264"/>
      <c r="AG266" s="264"/>
      <c r="AH266" s="264"/>
      <c r="AI266" s="264"/>
      <c r="AJ266" s="264"/>
      <c r="AK266" s="264"/>
      <c r="AL266" s="264"/>
      <c r="AM266" s="264"/>
      <c r="AN266" s="264"/>
      <c r="AO266" s="264"/>
      <c r="AP266" s="264"/>
      <c r="AQ266" s="264"/>
      <c r="AR266" s="264"/>
      <c r="AS266" s="264"/>
      <c r="AT266" s="264"/>
      <c r="AU266" s="264"/>
      <c r="AV266" s="264"/>
      <c r="AW266" s="264"/>
      <c r="AX266" s="264"/>
      <c r="AY266" s="264"/>
      <c r="AZ266" s="264"/>
      <c r="BA266" s="264"/>
      <c r="BB266" s="264"/>
      <c r="BC266" s="13"/>
      <c r="CE266" s="13"/>
      <c r="CF266" s="186" t="s">
        <v>359</v>
      </c>
      <c r="CG266" s="13"/>
      <c r="CH266" s="13"/>
      <c r="CI266" s="13"/>
      <c r="CJ266" s="13"/>
      <c r="CK266" s="185"/>
      <c r="CM266" s="185"/>
      <c r="CN266" s="185"/>
      <c r="CO266" s="185"/>
      <c r="CP266" s="185"/>
      <c r="CQ266" s="185"/>
      <c r="CR266" s="185"/>
      <c r="CS266" s="185"/>
      <c r="CT266" s="185"/>
      <c r="CU266" s="185"/>
      <c r="CV266" s="185"/>
      <c r="CW266" s="264"/>
      <c r="CX266" s="264"/>
      <c r="CY266" s="264"/>
      <c r="CZ266" s="264"/>
      <c r="DA266" s="264"/>
      <c r="DB266" s="264"/>
      <c r="DC266" s="264"/>
      <c r="DD266" s="264"/>
      <c r="DE266" s="264"/>
      <c r="DF266" s="264"/>
      <c r="DG266" s="264"/>
      <c r="DH266" s="264"/>
      <c r="DI266" s="264"/>
      <c r="DJ266" s="264"/>
      <c r="DK266" s="264"/>
      <c r="DL266" s="264"/>
      <c r="DM266" s="264"/>
      <c r="DN266" s="264"/>
      <c r="DO266" s="264"/>
      <c r="DP266" s="264"/>
      <c r="DQ266" s="264"/>
      <c r="DR266" s="264"/>
      <c r="DS266" s="264"/>
      <c r="DT266" s="264"/>
      <c r="DU266" s="264"/>
      <c r="DV266" s="264"/>
      <c r="DW266" s="264"/>
      <c r="DX266" s="264"/>
      <c r="DY266" s="264"/>
      <c r="DZ266" s="264"/>
      <c r="EA266" s="264"/>
      <c r="EB266" s="264"/>
      <c r="EC266" s="264"/>
      <c r="ED266" s="264"/>
      <c r="EE266" s="264"/>
      <c r="EF266" s="264"/>
      <c r="EG266" s="13"/>
    </row>
    <row r="267" spans="1:163" s="15" customFormat="1" x14ac:dyDescent="0.4">
      <c r="A267" s="13"/>
      <c r="B267" s="186" t="s">
        <v>358</v>
      </c>
      <c r="C267" s="13"/>
      <c r="D267" s="13"/>
      <c r="E267" s="13"/>
      <c r="F267" s="13"/>
      <c r="G267" s="185"/>
      <c r="I267" s="185"/>
      <c r="J267" s="185"/>
      <c r="K267" s="185"/>
      <c r="L267" s="185"/>
      <c r="M267" s="185"/>
      <c r="N267" s="185"/>
      <c r="O267" s="185"/>
      <c r="P267" s="185"/>
      <c r="Q267" s="185"/>
      <c r="R267" s="185"/>
      <c r="S267" s="264"/>
      <c r="T267" s="264"/>
      <c r="U267" s="264"/>
      <c r="V267" s="264"/>
      <c r="W267" s="264"/>
      <c r="X267" s="264"/>
      <c r="Y267" s="264"/>
      <c r="Z267" s="264"/>
      <c r="AA267" s="264"/>
      <c r="AB267" s="264"/>
      <c r="AC267" s="264"/>
      <c r="AD267" s="264"/>
      <c r="AE267" s="264"/>
      <c r="AF267" s="264"/>
      <c r="AG267" s="264"/>
      <c r="AH267" s="264"/>
      <c r="AI267" s="264"/>
      <c r="AJ267" s="264"/>
      <c r="AK267" s="264"/>
      <c r="AL267" s="264"/>
      <c r="AM267" s="264"/>
      <c r="AN267" s="264"/>
      <c r="AO267" s="264"/>
      <c r="AP267" s="264"/>
      <c r="AQ267" s="264"/>
      <c r="AR267" s="264"/>
      <c r="AS267" s="264"/>
      <c r="AT267" s="264"/>
      <c r="AU267" s="264"/>
      <c r="AV267" s="264"/>
      <c r="AW267" s="264"/>
      <c r="AX267" s="264"/>
      <c r="AY267" s="264"/>
      <c r="AZ267" s="264"/>
      <c r="BA267" s="264"/>
      <c r="BB267" s="264"/>
      <c r="BC267" s="13"/>
      <c r="BD267" s="13"/>
      <c r="BE267" s="13"/>
      <c r="BF267" s="13"/>
      <c r="BG267" s="13"/>
      <c r="BH267" s="13"/>
      <c r="BI267" s="13"/>
      <c r="BJ267" s="13"/>
      <c r="BK267" s="13"/>
      <c r="BL267" s="13"/>
      <c r="BM267" s="13"/>
      <c r="BN267" s="13"/>
      <c r="BO267" s="13"/>
      <c r="BP267" s="13"/>
      <c r="CE267" s="13"/>
      <c r="CF267" s="186" t="s">
        <v>358</v>
      </c>
      <c r="CG267" s="13"/>
      <c r="CH267" s="13"/>
      <c r="CI267" s="13"/>
      <c r="CJ267" s="13"/>
      <c r="CK267" s="185"/>
      <c r="CM267" s="185"/>
      <c r="CN267" s="185"/>
      <c r="CO267" s="185"/>
      <c r="CP267" s="185"/>
      <c r="CQ267" s="185"/>
      <c r="CR267" s="185"/>
      <c r="CS267" s="185"/>
      <c r="CT267" s="185"/>
      <c r="CU267" s="185"/>
      <c r="CV267" s="185"/>
      <c r="CW267" s="264"/>
      <c r="CX267" s="264"/>
      <c r="CY267" s="264"/>
      <c r="CZ267" s="264"/>
      <c r="DA267" s="264"/>
      <c r="DB267" s="264"/>
      <c r="DC267" s="264"/>
      <c r="DD267" s="264"/>
      <c r="DE267" s="264"/>
      <c r="DF267" s="264"/>
      <c r="DG267" s="264"/>
      <c r="DH267" s="264"/>
      <c r="DI267" s="264"/>
      <c r="DJ267" s="264"/>
      <c r="DK267" s="264"/>
      <c r="DL267" s="264"/>
      <c r="DM267" s="264"/>
      <c r="DN267" s="264"/>
      <c r="DO267" s="264"/>
      <c r="DP267" s="264"/>
      <c r="DQ267" s="264"/>
      <c r="DR267" s="264"/>
      <c r="DS267" s="264"/>
      <c r="DT267" s="264"/>
      <c r="DU267" s="264"/>
      <c r="DV267" s="264"/>
      <c r="DW267" s="264"/>
      <c r="DX267" s="264"/>
      <c r="DY267" s="264"/>
      <c r="DZ267" s="264"/>
      <c r="EA267" s="264"/>
      <c r="EB267" s="264"/>
      <c r="EC267" s="264"/>
      <c r="ED267" s="264"/>
      <c r="EE267" s="264"/>
      <c r="EF267" s="264"/>
      <c r="EG267" s="13"/>
      <c r="EH267" s="13"/>
      <c r="EI267" s="13"/>
      <c r="EJ267" s="13"/>
      <c r="EK267" s="13"/>
      <c r="EL267" s="13"/>
      <c r="EM267" s="13"/>
      <c r="EN267" s="13"/>
      <c r="EO267" s="13"/>
      <c r="EP267" s="13"/>
      <c r="EQ267" s="13"/>
      <c r="ER267" s="13"/>
      <c r="ES267" s="13"/>
      <c r="ET267" s="13"/>
    </row>
    <row r="268" spans="1:163" s="15" customFormat="1" x14ac:dyDescent="0.4">
      <c r="A268" s="13"/>
      <c r="B268" s="186" t="s">
        <v>357</v>
      </c>
      <c r="C268" s="13"/>
      <c r="D268" s="13"/>
      <c r="E268" s="13"/>
      <c r="F268" s="13"/>
      <c r="G268" s="185"/>
      <c r="I268" s="185"/>
      <c r="J268" s="185"/>
      <c r="K268" s="185"/>
      <c r="L268" s="185"/>
      <c r="M268" s="185"/>
      <c r="N268" s="185"/>
      <c r="O268" s="185"/>
      <c r="P268" s="185"/>
      <c r="Q268" s="185"/>
      <c r="R268" s="185"/>
      <c r="S268" s="264"/>
      <c r="T268" s="264"/>
      <c r="U268" s="264"/>
      <c r="V268" s="264"/>
      <c r="W268" s="264"/>
      <c r="X268" s="264"/>
      <c r="Y268" s="264"/>
      <c r="Z268" s="264"/>
      <c r="AA268" s="264"/>
      <c r="AB268" s="264"/>
      <c r="AC268" s="264"/>
      <c r="AD268" s="264"/>
      <c r="AE268" s="264"/>
      <c r="AF268" s="264"/>
      <c r="AG268" s="264"/>
      <c r="AH268" s="264"/>
      <c r="AI268" s="264"/>
      <c r="AJ268" s="264"/>
      <c r="AK268" s="264"/>
      <c r="AL268" s="264"/>
      <c r="AM268" s="264"/>
      <c r="AN268" s="264"/>
      <c r="AO268" s="264"/>
      <c r="AP268" s="264"/>
      <c r="AQ268" s="264"/>
      <c r="AR268" s="264"/>
      <c r="AS268" s="264"/>
      <c r="AT268" s="264"/>
      <c r="AU268" s="264"/>
      <c r="AV268" s="264"/>
      <c r="AW268" s="264"/>
      <c r="AX268" s="264"/>
      <c r="AY268" s="264"/>
      <c r="AZ268" s="264"/>
      <c r="BA268" s="264"/>
      <c r="BB268" s="264"/>
      <c r="BC268" s="13"/>
      <c r="BD268" s="13"/>
      <c r="BE268" s="13"/>
      <c r="BF268" s="13"/>
      <c r="BG268" s="13"/>
      <c r="BH268" s="13"/>
      <c r="BI268" s="13"/>
      <c r="BJ268" s="13"/>
      <c r="BK268" s="13"/>
      <c r="BL268" s="13"/>
      <c r="BM268" s="13"/>
      <c r="BN268" s="13"/>
      <c r="BO268" s="13"/>
      <c r="BP268" s="13"/>
      <c r="CE268" s="13"/>
      <c r="CF268" s="186" t="s">
        <v>357</v>
      </c>
      <c r="CG268" s="13"/>
      <c r="CH268" s="13"/>
      <c r="CI268" s="13"/>
      <c r="CJ268" s="13"/>
      <c r="CK268" s="185"/>
      <c r="CM268" s="185"/>
      <c r="CN268" s="185"/>
      <c r="CO268" s="185"/>
      <c r="CP268" s="185"/>
      <c r="CQ268" s="185"/>
      <c r="CR268" s="185"/>
      <c r="CS268" s="185"/>
      <c r="CT268" s="185"/>
      <c r="CU268" s="185"/>
      <c r="CV268" s="185"/>
      <c r="CW268" s="264"/>
      <c r="CX268" s="264"/>
      <c r="CY268" s="264"/>
      <c r="CZ268" s="264"/>
      <c r="DA268" s="264"/>
      <c r="DB268" s="264"/>
      <c r="DC268" s="264"/>
      <c r="DD268" s="264"/>
      <c r="DE268" s="264"/>
      <c r="DF268" s="264"/>
      <c r="DG268" s="264"/>
      <c r="DH268" s="264"/>
      <c r="DI268" s="264"/>
      <c r="DJ268" s="264"/>
      <c r="DK268" s="264"/>
      <c r="DL268" s="264"/>
      <c r="DM268" s="264"/>
      <c r="DN268" s="264"/>
      <c r="DO268" s="264"/>
      <c r="DP268" s="264"/>
      <c r="DQ268" s="264"/>
      <c r="DR268" s="264"/>
      <c r="DS268" s="264"/>
      <c r="DT268" s="264"/>
      <c r="DU268" s="264"/>
      <c r="DV268" s="264"/>
      <c r="DW268" s="264"/>
      <c r="DX268" s="264"/>
      <c r="DY268" s="264"/>
      <c r="DZ268" s="264"/>
      <c r="EA268" s="264"/>
      <c r="EB268" s="264"/>
      <c r="EC268" s="264"/>
      <c r="ED268" s="264"/>
      <c r="EE268" s="264"/>
      <c r="EF268" s="264"/>
      <c r="EG268" s="13"/>
      <c r="EH268" s="13"/>
      <c r="EI268" s="13"/>
      <c r="EJ268" s="13"/>
      <c r="EK268" s="13"/>
      <c r="EL268" s="13"/>
      <c r="EM268" s="13"/>
      <c r="EN268" s="13"/>
      <c r="EO268" s="13"/>
      <c r="EP268" s="13"/>
      <c r="EQ268" s="13"/>
      <c r="ER268" s="13"/>
      <c r="ES268" s="13"/>
      <c r="ET268" s="13"/>
    </row>
    <row r="269" spans="1:163" s="15" customFormat="1" ht="18.75" customHeight="1" x14ac:dyDescent="0.4"/>
    <row r="270" spans="1:163" s="15" customFormat="1" ht="22.9" customHeight="1" x14ac:dyDescent="0.4">
      <c r="B270" s="111" t="s">
        <v>355</v>
      </c>
      <c r="D270" s="101"/>
      <c r="F270" s="101"/>
      <c r="G270" s="101"/>
      <c r="H270" s="101"/>
      <c r="I270" s="101"/>
      <c r="J270" s="101"/>
      <c r="K270" s="101"/>
      <c r="L270" s="101"/>
      <c r="M270" s="101"/>
      <c r="N270" s="101"/>
      <c r="O270" s="101"/>
      <c r="P270" s="101"/>
      <c r="Q270" s="101"/>
      <c r="R270" s="101"/>
      <c r="S270" s="101"/>
      <c r="T270" s="101"/>
      <c r="U270" s="101"/>
      <c r="V270" s="101"/>
      <c r="W270" s="101"/>
      <c r="X270" s="101"/>
      <c r="Y270" s="101"/>
      <c r="BG270" s="113"/>
      <c r="BH270" s="112"/>
      <c r="BI270" s="112"/>
      <c r="BJ270" s="112"/>
      <c r="BK270" s="112"/>
      <c r="BL270" s="112"/>
      <c r="BM270" s="112"/>
      <c r="BN270" s="112"/>
      <c r="BS270" s="605" t="s">
        <v>356</v>
      </c>
      <c r="BT270" s="606"/>
      <c r="BU270" s="606"/>
      <c r="BV270" s="606"/>
      <c r="BW270" s="606"/>
      <c r="BX270" s="606"/>
      <c r="BY270" s="606"/>
      <c r="BZ270" s="606"/>
      <c r="CA270" s="606"/>
      <c r="CB270" s="606"/>
      <c r="CC270" s="606"/>
      <c r="CF270" s="111" t="s">
        <v>355</v>
      </c>
      <c r="CH270" s="101"/>
      <c r="CJ270" s="101"/>
      <c r="CK270" s="101"/>
      <c r="CL270" s="101"/>
      <c r="CM270" s="101"/>
      <c r="CN270" s="101"/>
      <c r="CO270" s="101"/>
      <c r="CP270" s="101"/>
      <c r="CQ270" s="101"/>
      <c r="CR270" s="101"/>
      <c r="CS270" s="101"/>
      <c r="CT270" s="101"/>
      <c r="CU270" s="101"/>
      <c r="CV270" s="101"/>
      <c r="CW270" s="101"/>
      <c r="CX270" s="101"/>
      <c r="CY270" s="101"/>
      <c r="CZ270" s="101"/>
      <c r="DA270" s="101"/>
      <c r="DB270" s="101"/>
      <c r="DC270" s="101"/>
      <c r="EK270" s="113"/>
      <c r="EL270" s="112"/>
      <c r="EM270" s="112"/>
      <c r="EN270" s="112"/>
      <c r="EO270" s="112"/>
      <c r="EP270" s="112"/>
      <c r="EQ270" s="112"/>
      <c r="ER270" s="112"/>
      <c r="EW270" s="605" t="s">
        <v>354</v>
      </c>
      <c r="EX270" s="606"/>
      <c r="EY270" s="606"/>
      <c r="EZ270" s="606"/>
      <c r="FA270" s="606"/>
      <c r="FB270" s="606"/>
      <c r="FC270" s="606"/>
      <c r="FD270" s="606"/>
      <c r="FE270" s="606"/>
      <c r="FF270" s="606"/>
      <c r="FG270" s="606"/>
    </row>
    <row r="271" spans="1:163" s="15" customFormat="1" ht="22.9" customHeight="1" x14ac:dyDescent="0.4">
      <c r="B271" s="111" t="s">
        <v>353</v>
      </c>
      <c r="D271" s="101"/>
      <c r="F271" s="101"/>
      <c r="G271" s="101"/>
      <c r="H271" s="101"/>
      <c r="I271" s="101"/>
      <c r="J271" s="101"/>
      <c r="K271" s="101"/>
      <c r="L271" s="101"/>
      <c r="M271" s="101"/>
      <c r="N271" s="101"/>
      <c r="O271" s="101"/>
      <c r="P271" s="101"/>
      <c r="Q271" s="101"/>
      <c r="R271" s="101"/>
      <c r="S271" s="101"/>
      <c r="T271" s="101"/>
      <c r="U271" s="101"/>
      <c r="V271" s="101"/>
      <c r="W271" s="101"/>
      <c r="X271" s="101"/>
      <c r="Y271" s="101"/>
      <c r="BG271" s="112"/>
      <c r="BH271" s="112"/>
      <c r="BI271" s="112"/>
      <c r="BJ271" s="112"/>
      <c r="BK271" s="112"/>
      <c r="BL271" s="112"/>
      <c r="BM271" s="112"/>
      <c r="BN271" s="112"/>
      <c r="BS271" s="606"/>
      <c r="BT271" s="606"/>
      <c r="BU271" s="606"/>
      <c r="BV271" s="606"/>
      <c r="BW271" s="606"/>
      <c r="BX271" s="606"/>
      <c r="BY271" s="606"/>
      <c r="BZ271" s="606"/>
      <c r="CA271" s="606"/>
      <c r="CB271" s="606"/>
      <c r="CC271" s="606"/>
      <c r="CF271" s="111" t="s">
        <v>353</v>
      </c>
      <c r="CH271" s="101"/>
      <c r="CJ271" s="101"/>
      <c r="CK271" s="101"/>
      <c r="CL271" s="101"/>
      <c r="CM271" s="101"/>
      <c r="CN271" s="101"/>
      <c r="CO271" s="101"/>
      <c r="CP271" s="101"/>
      <c r="CQ271" s="101"/>
      <c r="CR271" s="101"/>
      <c r="CS271" s="101"/>
      <c r="CT271" s="101"/>
      <c r="CU271" s="101"/>
      <c r="CV271" s="101"/>
      <c r="CW271" s="101"/>
      <c r="CX271" s="101"/>
      <c r="CY271" s="101"/>
      <c r="CZ271" s="101"/>
      <c r="DA271" s="101"/>
      <c r="DB271" s="101"/>
      <c r="DC271" s="101"/>
      <c r="EK271" s="112"/>
      <c r="EL271" s="112"/>
      <c r="EM271" s="112"/>
      <c r="EN271" s="112"/>
      <c r="EO271" s="112"/>
      <c r="EP271" s="112"/>
      <c r="EQ271" s="112"/>
      <c r="ER271" s="112"/>
      <c r="EW271" s="606"/>
      <c r="EX271" s="606"/>
      <c r="EY271" s="606"/>
      <c r="EZ271" s="606"/>
      <c r="FA271" s="606"/>
      <c r="FB271" s="606"/>
      <c r="FC271" s="606"/>
      <c r="FD271" s="606"/>
      <c r="FE271" s="606"/>
      <c r="FF271" s="606"/>
      <c r="FG271" s="606"/>
    </row>
    <row r="272" spans="1:163" s="15" customFormat="1" ht="10.9" customHeight="1" x14ac:dyDescent="0.4">
      <c r="C272" s="18"/>
      <c r="F272" s="113"/>
      <c r="G272" s="113"/>
      <c r="H272" s="113"/>
      <c r="I272" s="113"/>
      <c r="J272" s="113"/>
      <c r="K272" s="113"/>
      <c r="L272" s="113"/>
      <c r="M272" s="113"/>
      <c r="N272" s="113"/>
      <c r="O272" s="113"/>
      <c r="P272" s="113"/>
      <c r="Q272" s="113"/>
      <c r="R272" s="113"/>
      <c r="S272" s="113"/>
      <c r="T272" s="113"/>
      <c r="U272" s="113"/>
      <c r="V272" s="113"/>
      <c r="W272" s="113"/>
      <c r="X272" s="113"/>
      <c r="Y272" s="113"/>
      <c r="Z272" s="113"/>
      <c r="AA272" s="113"/>
      <c r="AB272" s="113"/>
      <c r="AC272" s="113"/>
      <c r="AD272" s="113"/>
      <c r="AE272" s="113"/>
      <c r="AF272" s="113"/>
      <c r="AG272" s="113"/>
      <c r="AH272" s="113"/>
      <c r="AI272" s="113"/>
      <c r="AJ272" s="113"/>
      <c r="AK272" s="113"/>
      <c r="AL272" s="113"/>
      <c r="AM272" s="113"/>
      <c r="AN272" s="113"/>
      <c r="AO272" s="113"/>
      <c r="AP272" s="113"/>
      <c r="AQ272" s="113"/>
      <c r="AR272" s="113"/>
      <c r="AS272" s="113"/>
      <c r="AT272" s="113"/>
      <c r="AU272" s="113"/>
      <c r="AV272" s="113"/>
      <c r="AW272" s="113"/>
      <c r="AX272" s="113"/>
      <c r="AY272" s="113"/>
      <c r="AZ272" s="113"/>
      <c r="BA272" s="113"/>
      <c r="BB272" s="113"/>
      <c r="BC272" s="113"/>
      <c r="BD272" s="113"/>
      <c r="BE272" s="113"/>
      <c r="BF272" s="113"/>
      <c r="BG272" s="113"/>
      <c r="BH272" s="113"/>
      <c r="BI272" s="113"/>
      <c r="BJ272" s="113"/>
      <c r="BK272" s="113"/>
      <c r="BL272" s="113"/>
      <c r="BS272" s="606"/>
      <c r="BT272" s="606"/>
      <c r="BU272" s="606"/>
      <c r="BV272" s="606"/>
      <c r="BW272" s="606"/>
      <c r="BX272" s="606"/>
      <c r="BY272" s="606"/>
      <c r="BZ272" s="606"/>
      <c r="CA272" s="606"/>
      <c r="CB272" s="606"/>
      <c r="CC272" s="606"/>
      <c r="CG272" s="18"/>
      <c r="CJ272" s="113"/>
      <c r="CK272" s="113"/>
      <c r="CL272" s="113"/>
      <c r="CM272" s="113"/>
      <c r="CN272" s="113"/>
      <c r="CO272" s="113"/>
      <c r="CP272" s="113"/>
      <c r="CQ272" s="113"/>
      <c r="CR272" s="113"/>
      <c r="CS272" s="113"/>
      <c r="CT272" s="113"/>
      <c r="CU272" s="113"/>
      <c r="CV272" s="113"/>
      <c r="CW272" s="113"/>
      <c r="CX272" s="113"/>
      <c r="CY272" s="113"/>
      <c r="CZ272" s="113"/>
      <c r="DA272" s="113"/>
      <c r="DB272" s="113"/>
      <c r="DC272" s="113"/>
      <c r="DD272" s="113"/>
      <c r="DE272" s="113"/>
      <c r="DF272" s="113"/>
      <c r="DG272" s="113"/>
      <c r="DH272" s="113"/>
      <c r="DI272" s="113"/>
      <c r="DJ272" s="113"/>
      <c r="DK272" s="113"/>
      <c r="DL272" s="113"/>
      <c r="DM272" s="113"/>
      <c r="DN272" s="113"/>
      <c r="DO272" s="113"/>
      <c r="DP272" s="113"/>
      <c r="DQ272" s="113"/>
      <c r="DR272" s="113"/>
      <c r="DS272" s="113"/>
      <c r="DT272" s="113"/>
      <c r="DU272" s="113"/>
      <c r="DV272" s="113"/>
      <c r="DW272" s="113"/>
      <c r="DX272" s="113"/>
      <c r="DY272" s="113"/>
      <c r="DZ272" s="113"/>
      <c r="EA272" s="113"/>
      <c r="EB272" s="113"/>
      <c r="EC272" s="113"/>
      <c r="ED272" s="113"/>
      <c r="EE272" s="113"/>
      <c r="EF272" s="113"/>
      <c r="EG272" s="113"/>
      <c r="EH272" s="113"/>
      <c r="EI272" s="113"/>
      <c r="EJ272" s="113"/>
      <c r="EK272" s="113"/>
      <c r="EL272" s="113"/>
      <c r="EM272" s="113"/>
      <c r="EN272" s="113"/>
      <c r="EO272" s="113"/>
      <c r="EP272" s="113"/>
      <c r="EW272" s="606"/>
      <c r="EX272" s="606"/>
      <c r="EY272" s="606"/>
      <c r="EZ272" s="606"/>
      <c r="FA272" s="606"/>
      <c r="FB272" s="606"/>
      <c r="FC272" s="606"/>
      <c r="FD272" s="606"/>
      <c r="FE272" s="606"/>
      <c r="FF272" s="606"/>
      <c r="FG272" s="606"/>
    </row>
    <row r="273" spans="2:246" s="15" customFormat="1" ht="10.9" customHeight="1" x14ac:dyDescent="0.4">
      <c r="C273" s="18"/>
      <c r="F273" s="113"/>
      <c r="G273" s="113"/>
      <c r="H273" s="113"/>
      <c r="I273" s="113"/>
      <c r="J273" s="113"/>
      <c r="K273" s="113"/>
      <c r="L273" s="113"/>
      <c r="M273" s="113"/>
      <c r="N273" s="113"/>
      <c r="O273" s="113"/>
      <c r="P273" s="113"/>
      <c r="Q273" s="113"/>
      <c r="R273" s="113"/>
      <c r="S273" s="113"/>
      <c r="T273" s="113"/>
      <c r="U273" s="113"/>
      <c r="V273" s="113"/>
      <c r="W273" s="113"/>
      <c r="X273" s="113"/>
      <c r="Y273" s="113"/>
      <c r="Z273" s="113"/>
      <c r="AA273" s="113"/>
      <c r="AB273" s="113"/>
      <c r="AC273" s="113"/>
      <c r="AD273" s="113"/>
      <c r="AE273" s="113"/>
      <c r="AF273" s="113"/>
      <c r="AG273" s="113"/>
      <c r="AH273" s="113"/>
      <c r="AI273" s="113"/>
      <c r="AJ273" s="113"/>
      <c r="AK273" s="113"/>
      <c r="AL273" s="113"/>
      <c r="AM273" s="113"/>
      <c r="AN273" s="113"/>
      <c r="AO273" s="113"/>
      <c r="AP273" s="113"/>
      <c r="AQ273" s="113"/>
      <c r="AR273" s="113"/>
      <c r="AS273" s="113"/>
      <c r="AT273" s="113"/>
      <c r="AU273" s="113"/>
      <c r="AV273" s="113"/>
      <c r="AW273" s="113"/>
      <c r="AX273" s="113"/>
      <c r="AY273" s="113"/>
      <c r="AZ273" s="113"/>
      <c r="BA273" s="113"/>
      <c r="BB273" s="113"/>
      <c r="BC273" s="113"/>
      <c r="BD273" s="113"/>
      <c r="BE273" s="113"/>
      <c r="BF273" s="113"/>
      <c r="BG273" s="113"/>
      <c r="BH273" s="113"/>
      <c r="BI273" s="113"/>
      <c r="BJ273" s="113"/>
      <c r="BK273" s="113"/>
      <c r="BL273" s="113"/>
      <c r="BS273" s="263"/>
      <c r="BT273" s="263"/>
      <c r="BU273" s="263"/>
      <c r="BV273" s="263"/>
      <c r="BW273" s="263"/>
      <c r="BX273" s="263"/>
      <c r="BY273" s="263"/>
      <c r="BZ273" s="263"/>
      <c r="CA273" s="263"/>
      <c r="CB273" s="263"/>
      <c r="CC273" s="263"/>
      <c r="CG273" s="18"/>
      <c r="CJ273" s="113"/>
      <c r="CK273" s="113"/>
      <c r="CL273" s="113"/>
      <c r="CM273" s="113"/>
      <c r="CN273" s="113"/>
      <c r="CO273" s="113"/>
      <c r="CP273" s="113"/>
      <c r="CQ273" s="113"/>
      <c r="CR273" s="113"/>
      <c r="CS273" s="113"/>
      <c r="CT273" s="113"/>
      <c r="CU273" s="113"/>
      <c r="CV273" s="113"/>
      <c r="CW273" s="113"/>
      <c r="CX273" s="113"/>
      <c r="CY273" s="113"/>
      <c r="CZ273" s="113"/>
      <c r="DA273" s="113"/>
      <c r="DB273" s="113"/>
      <c r="DC273" s="113"/>
      <c r="DD273" s="113"/>
      <c r="DE273" s="113"/>
      <c r="DF273" s="113"/>
      <c r="DG273" s="113"/>
      <c r="DH273" s="113"/>
      <c r="DI273" s="113"/>
      <c r="DJ273" s="113"/>
      <c r="DK273" s="113"/>
      <c r="DL273" s="113"/>
      <c r="DM273" s="113"/>
      <c r="DN273" s="113"/>
      <c r="DO273" s="113"/>
      <c r="DP273" s="113"/>
      <c r="DQ273" s="113"/>
      <c r="DR273" s="113"/>
      <c r="DS273" s="113"/>
      <c r="DT273" s="113"/>
      <c r="DU273" s="113"/>
      <c r="DV273" s="113"/>
      <c r="DW273" s="113"/>
      <c r="DX273" s="113"/>
      <c r="DY273" s="113"/>
      <c r="DZ273" s="113"/>
      <c r="EA273" s="113"/>
      <c r="EB273" s="113"/>
      <c r="EC273" s="113"/>
      <c r="ED273" s="113"/>
      <c r="EE273" s="113"/>
      <c r="EF273" s="113"/>
      <c r="EG273" s="113"/>
      <c r="EH273" s="113"/>
      <c r="EI273" s="113"/>
      <c r="EJ273" s="113"/>
      <c r="EK273" s="113"/>
      <c r="EL273" s="113"/>
      <c r="EM273" s="113"/>
      <c r="EN273" s="113"/>
      <c r="EO273" s="113"/>
      <c r="EP273" s="113"/>
      <c r="EW273" s="263"/>
      <c r="EX273" s="263"/>
      <c r="EY273" s="263"/>
      <c r="EZ273" s="263"/>
      <c r="FA273" s="263"/>
      <c r="FB273" s="263"/>
      <c r="FC273" s="263"/>
      <c r="FD273" s="263"/>
      <c r="FE273" s="263"/>
      <c r="FF273" s="263"/>
      <c r="FG273" s="263"/>
    </row>
    <row r="274" spans="2:246" s="15" customFormat="1" ht="18.75" customHeight="1" x14ac:dyDescent="0.4">
      <c r="C274" s="18"/>
      <c r="E274" s="607"/>
      <c r="F274" s="607"/>
      <c r="G274" s="607"/>
      <c r="H274" s="607"/>
      <c r="I274" s="607"/>
      <c r="J274" s="607"/>
      <c r="K274" s="607"/>
      <c r="L274" s="607"/>
      <c r="M274" s="607"/>
      <c r="N274" s="607"/>
      <c r="O274" s="607"/>
      <c r="P274" s="607"/>
      <c r="Q274" s="607"/>
      <c r="R274" s="607"/>
      <c r="S274" s="607"/>
      <c r="T274" s="607"/>
      <c r="U274" s="607"/>
      <c r="V274" s="607"/>
      <c r="W274" s="607"/>
      <c r="X274" s="607"/>
      <c r="Y274" s="607"/>
      <c r="Z274" s="607"/>
      <c r="AA274" s="607"/>
      <c r="AB274" s="607"/>
      <c r="AC274" s="607"/>
      <c r="AD274" s="607"/>
      <c r="AE274" s="607"/>
      <c r="AF274" s="607"/>
      <c r="AG274" s="607"/>
      <c r="AH274" s="607"/>
      <c r="AI274" s="607"/>
      <c r="AJ274" s="607"/>
      <c r="AK274" s="607"/>
      <c r="AL274" s="607"/>
      <c r="AM274" s="607"/>
      <c r="AN274" s="607"/>
      <c r="AO274" s="607"/>
      <c r="AP274" s="607"/>
      <c r="AQ274" s="607"/>
      <c r="AR274" s="607"/>
      <c r="AS274" s="607"/>
      <c r="AT274" s="607"/>
      <c r="AU274" s="607"/>
      <c r="AV274" s="607"/>
      <c r="AW274" s="607"/>
      <c r="AX274" s="607"/>
      <c r="AY274" s="607"/>
      <c r="AZ274" s="607"/>
      <c r="BA274" s="607"/>
      <c r="BB274" s="607"/>
      <c r="BC274" s="607"/>
      <c r="BD274" s="607"/>
      <c r="BE274" s="607"/>
      <c r="BF274" s="607"/>
      <c r="BG274" s="607"/>
      <c r="BH274" s="607"/>
      <c r="BI274" s="607"/>
      <c r="BJ274" s="607"/>
      <c r="BK274" s="607"/>
      <c r="BL274" s="607"/>
      <c r="BM274" s="607"/>
      <c r="BN274" s="607"/>
      <c r="BO274" s="607"/>
      <c r="BP274" s="607"/>
      <c r="BQ274" s="607"/>
      <c r="BR274" s="607"/>
      <c r="BS274" s="607"/>
      <c r="BT274" s="607"/>
      <c r="BU274" s="607"/>
      <c r="BV274" s="607"/>
      <c r="BW274" s="607"/>
      <c r="BX274" s="607"/>
      <c r="BY274" s="607"/>
      <c r="BZ274" s="607"/>
      <c r="CA274" s="607"/>
      <c r="CB274" s="607"/>
      <c r="CC274" s="607"/>
      <c r="CG274" s="18"/>
      <c r="CI274" s="1041" t="s">
        <v>631</v>
      </c>
      <c r="CJ274" s="1041"/>
      <c r="CK274" s="1041"/>
      <c r="CL274" s="1041"/>
      <c r="CM274" s="1041"/>
      <c r="CN274" s="1041"/>
      <c r="CO274" s="1041"/>
      <c r="CP274" s="1041"/>
      <c r="CQ274" s="1041"/>
      <c r="CR274" s="1041"/>
      <c r="CS274" s="1041"/>
      <c r="CT274" s="1041"/>
      <c r="CU274" s="1041"/>
      <c r="CV274" s="1041"/>
      <c r="CW274" s="1041"/>
      <c r="CX274" s="1041"/>
      <c r="CY274" s="1041"/>
      <c r="CZ274" s="1041"/>
      <c r="DA274" s="1041"/>
      <c r="DB274" s="1041"/>
      <c r="DC274" s="1041"/>
      <c r="DD274" s="1041"/>
      <c r="DE274" s="1041"/>
      <c r="DF274" s="1041"/>
      <c r="DG274" s="1041"/>
      <c r="DH274" s="1041"/>
      <c r="DI274" s="1041"/>
      <c r="DJ274" s="1041"/>
      <c r="DK274" s="1041"/>
      <c r="DL274" s="1041"/>
      <c r="DM274" s="1041"/>
      <c r="DN274" s="1041"/>
      <c r="DO274" s="1041"/>
      <c r="DP274" s="1041"/>
      <c r="DQ274" s="1041"/>
      <c r="DR274" s="1041"/>
      <c r="DS274" s="1041"/>
      <c r="DT274" s="1041"/>
      <c r="DU274" s="1041"/>
      <c r="DV274" s="1041"/>
      <c r="DW274" s="1041"/>
      <c r="DX274" s="1041"/>
      <c r="DY274" s="1041"/>
      <c r="DZ274" s="1041"/>
      <c r="EA274" s="1041"/>
      <c r="EB274" s="1041"/>
      <c r="EC274" s="1041"/>
      <c r="ED274" s="1041"/>
      <c r="EE274" s="1041"/>
      <c r="EF274" s="1041"/>
      <c r="EG274" s="1041"/>
      <c r="EH274" s="1041"/>
      <c r="EI274" s="1041"/>
      <c r="EJ274" s="1041"/>
      <c r="EK274" s="1041"/>
      <c r="EL274" s="1041"/>
      <c r="EM274" s="1041"/>
      <c r="EN274" s="1041"/>
      <c r="EO274" s="1041"/>
      <c r="EP274" s="1041"/>
      <c r="EQ274" s="1041"/>
      <c r="ER274" s="1041"/>
      <c r="ES274" s="1041"/>
      <c r="ET274" s="1041"/>
      <c r="EU274" s="1041"/>
      <c r="EV274" s="1041"/>
      <c r="EW274" s="1041"/>
      <c r="EX274" s="1041"/>
      <c r="EY274" s="1041"/>
      <c r="EZ274" s="1041"/>
      <c r="FA274" s="1041"/>
      <c r="FB274" s="1041"/>
      <c r="FC274" s="1041"/>
      <c r="FD274" s="1041"/>
      <c r="FE274" s="1041"/>
      <c r="FF274" s="1041"/>
      <c r="FG274" s="1041"/>
    </row>
    <row r="275" spans="2:246" s="15" customFormat="1" ht="18.75" customHeight="1" x14ac:dyDescent="0.4">
      <c r="C275" s="18"/>
      <c r="E275" s="607"/>
      <c r="F275" s="607"/>
      <c r="G275" s="607"/>
      <c r="H275" s="607"/>
      <c r="I275" s="607"/>
      <c r="J275" s="607"/>
      <c r="K275" s="607"/>
      <c r="L275" s="607"/>
      <c r="M275" s="607"/>
      <c r="N275" s="607"/>
      <c r="O275" s="607"/>
      <c r="P275" s="607"/>
      <c r="Q275" s="607"/>
      <c r="R275" s="607"/>
      <c r="S275" s="607"/>
      <c r="T275" s="607"/>
      <c r="U275" s="607"/>
      <c r="V275" s="607"/>
      <c r="W275" s="607"/>
      <c r="X275" s="607"/>
      <c r="Y275" s="607"/>
      <c r="Z275" s="607"/>
      <c r="AA275" s="607"/>
      <c r="AB275" s="607"/>
      <c r="AC275" s="607"/>
      <c r="AD275" s="607"/>
      <c r="AE275" s="607"/>
      <c r="AF275" s="607"/>
      <c r="AG275" s="607"/>
      <c r="AH275" s="607"/>
      <c r="AI275" s="607"/>
      <c r="AJ275" s="607"/>
      <c r="AK275" s="607"/>
      <c r="AL275" s="607"/>
      <c r="AM275" s="607"/>
      <c r="AN275" s="607"/>
      <c r="AO275" s="607"/>
      <c r="AP275" s="607"/>
      <c r="AQ275" s="607"/>
      <c r="AR275" s="607"/>
      <c r="AS275" s="607"/>
      <c r="AT275" s="607"/>
      <c r="AU275" s="607"/>
      <c r="AV275" s="607"/>
      <c r="AW275" s="607"/>
      <c r="AX275" s="607"/>
      <c r="AY275" s="607"/>
      <c r="AZ275" s="607"/>
      <c r="BA275" s="607"/>
      <c r="BB275" s="607"/>
      <c r="BC275" s="607"/>
      <c r="BD275" s="607"/>
      <c r="BE275" s="607"/>
      <c r="BF275" s="607"/>
      <c r="BG275" s="607"/>
      <c r="BH275" s="607"/>
      <c r="BI275" s="607"/>
      <c r="BJ275" s="607"/>
      <c r="BK275" s="607"/>
      <c r="BL275" s="607"/>
      <c r="BM275" s="607"/>
      <c r="BN275" s="607"/>
      <c r="BO275" s="607"/>
      <c r="BP275" s="607"/>
      <c r="BQ275" s="607"/>
      <c r="BR275" s="607"/>
      <c r="BS275" s="607"/>
      <c r="BT275" s="607"/>
      <c r="BU275" s="607"/>
      <c r="BV275" s="607"/>
      <c r="BW275" s="607"/>
      <c r="BX275" s="607"/>
      <c r="BY275" s="607"/>
      <c r="BZ275" s="607"/>
      <c r="CA275" s="607"/>
      <c r="CB275" s="607"/>
      <c r="CC275" s="607"/>
      <c r="CG275" s="18"/>
      <c r="CI275" s="1041"/>
      <c r="CJ275" s="1041"/>
      <c r="CK275" s="1041"/>
      <c r="CL275" s="1041"/>
      <c r="CM275" s="1041"/>
      <c r="CN275" s="1041"/>
      <c r="CO275" s="1041"/>
      <c r="CP275" s="1041"/>
      <c r="CQ275" s="1041"/>
      <c r="CR275" s="1041"/>
      <c r="CS275" s="1041"/>
      <c r="CT275" s="1041"/>
      <c r="CU275" s="1041"/>
      <c r="CV275" s="1041"/>
      <c r="CW275" s="1041"/>
      <c r="CX275" s="1041"/>
      <c r="CY275" s="1041"/>
      <c r="CZ275" s="1041"/>
      <c r="DA275" s="1041"/>
      <c r="DB275" s="1041"/>
      <c r="DC275" s="1041"/>
      <c r="DD275" s="1041"/>
      <c r="DE275" s="1041"/>
      <c r="DF275" s="1041"/>
      <c r="DG275" s="1041"/>
      <c r="DH275" s="1041"/>
      <c r="DI275" s="1041"/>
      <c r="DJ275" s="1041"/>
      <c r="DK275" s="1041"/>
      <c r="DL275" s="1041"/>
      <c r="DM275" s="1041"/>
      <c r="DN275" s="1041"/>
      <c r="DO275" s="1041"/>
      <c r="DP275" s="1041"/>
      <c r="DQ275" s="1041"/>
      <c r="DR275" s="1041"/>
      <c r="DS275" s="1041"/>
      <c r="DT275" s="1041"/>
      <c r="DU275" s="1041"/>
      <c r="DV275" s="1041"/>
      <c r="DW275" s="1041"/>
      <c r="DX275" s="1041"/>
      <c r="DY275" s="1041"/>
      <c r="DZ275" s="1041"/>
      <c r="EA275" s="1041"/>
      <c r="EB275" s="1041"/>
      <c r="EC275" s="1041"/>
      <c r="ED275" s="1041"/>
      <c r="EE275" s="1041"/>
      <c r="EF275" s="1041"/>
      <c r="EG275" s="1041"/>
      <c r="EH275" s="1041"/>
      <c r="EI275" s="1041"/>
      <c r="EJ275" s="1041"/>
      <c r="EK275" s="1041"/>
      <c r="EL275" s="1041"/>
      <c r="EM275" s="1041"/>
      <c r="EN275" s="1041"/>
      <c r="EO275" s="1041"/>
      <c r="EP275" s="1041"/>
      <c r="EQ275" s="1041"/>
      <c r="ER275" s="1041"/>
      <c r="ES275" s="1041"/>
      <c r="ET275" s="1041"/>
      <c r="EU275" s="1041"/>
      <c r="EV275" s="1041"/>
      <c r="EW275" s="1041"/>
      <c r="EX275" s="1041"/>
      <c r="EY275" s="1041"/>
      <c r="EZ275" s="1041"/>
      <c r="FA275" s="1041"/>
      <c r="FB275" s="1041"/>
      <c r="FC275" s="1041"/>
      <c r="FD275" s="1041"/>
      <c r="FE275" s="1041"/>
      <c r="FF275" s="1041"/>
      <c r="FG275" s="1041"/>
    </row>
    <row r="276" spans="2:246" s="15" customFormat="1" ht="18.75" customHeight="1" x14ac:dyDescent="0.4">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262"/>
      <c r="AE276" s="262"/>
      <c r="AF276" s="262"/>
      <c r="AG276" s="262"/>
      <c r="AH276" s="262"/>
      <c r="AI276" s="262"/>
      <c r="AJ276" s="262"/>
      <c r="AK276" s="262"/>
      <c r="AL276" s="262"/>
      <c r="AM276" s="262"/>
      <c r="AN276" s="262"/>
      <c r="AO276" s="262"/>
      <c r="AP276" s="262"/>
      <c r="AQ276" s="262"/>
      <c r="AR276" s="262"/>
      <c r="AS276" s="262"/>
      <c r="AT276" s="262"/>
      <c r="AU276" s="262"/>
      <c r="AV276" s="262"/>
      <c r="AW276" s="262"/>
      <c r="AX276" s="262"/>
      <c r="AY276" s="262"/>
      <c r="AZ276" s="262"/>
      <c r="BA276" s="262"/>
      <c r="BB276" s="262"/>
      <c r="BC276" s="262"/>
      <c r="BD276" s="262"/>
      <c r="BE276" s="262"/>
      <c r="BF276" s="262"/>
      <c r="BG276" s="262"/>
      <c r="BH276" s="262"/>
      <c r="BI276" s="262"/>
      <c r="BJ276" s="262"/>
      <c r="BK276" s="262"/>
      <c r="BL276" s="262"/>
      <c r="BM276" s="262"/>
      <c r="BN276" s="262"/>
      <c r="BO276" s="262"/>
      <c r="BP276" s="262"/>
      <c r="BQ276" s="262"/>
      <c r="BR276" s="262"/>
      <c r="BS276" s="262"/>
      <c r="BT276" s="262"/>
      <c r="BU276" s="262"/>
      <c r="BV276" s="262"/>
      <c r="BW276" s="262"/>
      <c r="BX276" s="262"/>
      <c r="BY276" s="262"/>
      <c r="BZ276" s="262"/>
      <c r="CA276" s="262"/>
      <c r="CB276" s="262"/>
      <c r="CC276" s="262"/>
      <c r="CI276" s="262"/>
      <c r="CJ276" s="262"/>
      <c r="CK276" s="262"/>
      <c r="CL276" s="262"/>
      <c r="CM276" s="262"/>
      <c r="CN276" s="262"/>
      <c r="CO276" s="262"/>
      <c r="CP276" s="262"/>
      <c r="CQ276" s="262"/>
      <c r="CR276" s="262"/>
      <c r="CS276" s="262"/>
      <c r="CT276" s="262"/>
      <c r="CU276" s="262"/>
      <c r="CV276" s="262"/>
      <c r="CW276" s="262"/>
      <c r="CX276" s="262"/>
      <c r="CY276" s="262"/>
      <c r="CZ276" s="262"/>
      <c r="DA276" s="262"/>
      <c r="DB276" s="262"/>
      <c r="DC276" s="262"/>
      <c r="DD276" s="262"/>
      <c r="DE276" s="262"/>
      <c r="DF276" s="262"/>
      <c r="DG276" s="262"/>
      <c r="DH276" s="262"/>
      <c r="DI276" s="262"/>
      <c r="DJ276" s="262"/>
      <c r="DK276" s="262"/>
      <c r="DL276" s="262"/>
      <c r="DM276" s="262"/>
      <c r="DN276" s="262"/>
      <c r="DO276" s="262"/>
      <c r="DP276" s="262"/>
      <c r="DQ276" s="262"/>
      <c r="DR276" s="262"/>
      <c r="DS276" s="262"/>
      <c r="DT276" s="262"/>
      <c r="DU276" s="262"/>
      <c r="DV276" s="262"/>
      <c r="DW276" s="262"/>
      <c r="DX276" s="262"/>
      <c r="DY276" s="262"/>
      <c r="DZ276" s="262"/>
      <c r="EA276" s="262"/>
      <c r="EB276" s="262"/>
      <c r="EC276" s="262"/>
      <c r="ED276" s="262"/>
      <c r="EE276" s="262"/>
      <c r="EF276" s="262"/>
      <c r="EG276" s="262"/>
      <c r="EH276" s="262"/>
      <c r="EI276" s="262"/>
      <c r="EJ276" s="262"/>
      <c r="EK276" s="262"/>
      <c r="EL276" s="262"/>
      <c r="EM276" s="262"/>
      <c r="EN276" s="262"/>
      <c r="EO276" s="262"/>
      <c r="EP276" s="262"/>
      <c r="EQ276" s="262"/>
      <c r="ER276" s="262"/>
      <c r="ES276" s="262"/>
      <c r="ET276" s="262"/>
      <c r="EU276" s="262"/>
      <c r="EV276" s="262"/>
      <c r="EW276" s="262"/>
      <c r="EX276" s="262"/>
      <c r="EY276" s="262"/>
      <c r="EZ276" s="262"/>
      <c r="FA276" s="262"/>
      <c r="FB276" s="262"/>
      <c r="FC276" s="262"/>
      <c r="FD276" s="262"/>
      <c r="FE276" s="262"/>
      <c r="FF276" s="262"/>
      <c r="FG276" s="262"/>
    </row>
    <row r="277" spans="2:246" s="15" customFormat="1" ht="18.75" customHeight="1" x14ac:dyDescent="0.4">
      <c r="B277" s="608" t="s">
        <v>352</v>
      </c>
      <c r="C277" s="608"/>
      <c r="D277" s="608"/>
      <c r="E277" s="608"/>
      <c r="F277" s="608"/>
      <c r="G277" s="608"/>
      <c r="H277" s="608"/>
      <c r="I277" s="608"/>
      <c r="J277" s="608"/>
      <c r="K277" s="608"/>
      <c r="L277" s="608"/>
      <c r="M277" s="551" t="s">
        <v>349</v>
      </c>
      <c r="N277" s="551"/>
      <c r="O277" s="551"/>
      <c r="P277" s="551"/>
      <c r="Q277" s="551"/>
      <c r="R277" s="551"/>
      <c r="S277" s="551"/>
      <c r="T277" s="551"/>
      <c r="U277" s="551"/>
      <c r="V277" s="551"/>
      <c r="W277" s="551"/>
      <c r="X277" s="551"/>
      <c r="Y277" s="551"/>
      <c r="Z277" s="551"/>
      <c r="AA277" s="551"/>
      <c r="AB277" s="551"/>
      <c r="AC277" s="551"/>
      <c r="AD277" s="609" t="s">
        <v>348</v>
      </c>
      <c r="AE277" s="596"/>
      <c r="AF277" s="596"/>
      <c r="AG277" s="596"/>
      <c r="AH277" s="596"/>
      <c r="AI277" s="596"/>
      <c r="AJ277" s="596"/>
      <c r="AK277" s="597"/>
      <c r="AL277" s="551" t="s">
        <v>347</v>
      </c>
      <c r="AM277" s="551"/>
      <c r="AN277" s="551"/>
      <c r="AO277" s="551"/>
      <c r="AP277" s="551"/>
      <c r="AQ277" s="551"/>
      <c r="AR277" s="551"/>
      <c r="AS277" s="551"/>
      <c r="AT277" s="551"/>
      <c r="AU277" s="551"/>
      <c r="AV277" s="551"/>
      <c r="AW277" s="551"/>
      <c r="AX277" s="551"/>
      <c r="AY277" s="551"/>
      <c r="AZ277" s="551"/>
      <c r="BA277" s="551"/>
      <c r="BB277" s="551"/>
      <c r="BC277" s="551"/>
      <c r="BD277" s="551"/>
      <c r="BE277" s="551"/>
      <c r="BF277" s="1042" t="s">
        <v>101</v>
      </c>
      <c r="BG277" s="1042"/>
      <c r="BH277" s="1042"/>
      <c r="BI277" s="1042"/>
      <c r="BJ277" s="1042"/>
      <c r="BK277" s="1042"/>
      <c r="BL277" s="1042"/>
      <c r="BM277" s="1042"/>
      <c r="BN277" s="1042" t="s">
        <v>346</v>
      </c>
      <c r="BO277" s="1042"/>
      <c r="BP277" s="1042"/>
      <c r="BQ277" s="1042"/>
      <c r="BR277" s="1042"/>
      <c r="BS277" s="1042"/>
      <c r="BT277" s="1042"/>
      <c r="BU277" s="1042"/>
      <c r="BV277" s="1042"/>
      <c r="BW277" s="1042"/>
      <c r="BX277" s="1042"/>
      <c r="BY277" s="1042"/>
      <c r="BZ277" s="1042"/>
      <c r="CA277" s="1042"/>
      <c r="CB277" s="1042"/>
      <c r="CC277" s="1042"/>
      <c r="CF277" s="608" t="s">
        <v>352</v>
      </c>
      <c r="CG277" s="608"/>
      <c r="CH277" s="608"/>
      <c r="CI277" s="608"/>
      <c r="CJ277" s="608"/>
      <c r="CK277" s="608"/>
      <c r="CL277" s="608"/>
      <c r="CM277" s="608"/>
      <c r="CN277" s="608"/>
      <c r="CO277" s="608"/>
      <c r="CP277" s="608"/>
      <c r="CQ277" s="551" t="s">
        <v>349</v>
      </c>
      <c r="CR277" s="551"/>
      <c r="CS277" s="551"/>
      <c r="CT277" s="551"/>
      <c r="CU277" s="551"/>
      <c r="CV277" s="551"/>
      <c r="CW277" s="551"/>
      <c r="CX277" s="551"/>
      <c r="CY277" s="551"/>
      <c r="CZ277" s="551"/>
      <c r="DA277" s="551"/>
      <c r="DB277" s="551"/>
      <c r="DC277" s="551"/>
      <c r="DD277" s="551"/>
      <c r="DE277" s="551"/>
      <c r="DF277" s="551"/>
      <c r="DG277" s="551"/>
      <c r="DH277" s="609" t="s">
        <v>348</v>
      </c>
      <c r="DI277" s="596"/>
      <c r="DJ277" s="596"/>
      <c r="DK277" s="596"/>
      <c r="DL277" s="596"/>
      <c r="DM277" s="596"/>
      <c r="DN277" s="596"/>
      <c r="DO277" s="597"/>
      <c r="DP277" s="551" t="s">
        <v>347</v>
      </c>
      <c r="DQ277" s="551"/>
      <c r="DR277" s="551"/>
      <c r="DS277" s="551"/>
      <c r="DT277" s="551"/>
      <c r="DU277" s="551"/>
      <c r="DV277" s="551"/>
      <c r="DW277" s="551"/>
      <c r="DX277" s="551"/>
      <c r="DY277" s="551"/>
      <c r="DZ277" s="551"/>
      <c r="EA277" s="551"/>
      <c r="EB277" s="551"/>
      <c r="EC277" s="551"/>
      <c r="ED277" s="551"/>
      <c r="EE277" s="551"/>
      <c r="EF277" s="551"/>
      <c r="EG277" s="551"/>
      <c r="EH277" s="551"/>
      <c r="EI277" s="551"/>
      <c r="EJ277" s="1042" t="s">
        <v>101</v>
      </c>
      <c r="EK277" s="1042"/>
      <c r="EL277" s="1042"/>
      <c r="EM277" s="1042"/>
      <c r="EN277" s="1042"/>
      <c r="EO277" s="1042"/>
      <c r="EP277" s="1042"/>
      <c r="EQ277" s="1042"/>
      <c r="ER277" s="1042" t="s">
        <v>346</v>
      </c>
      <c r="ES277" s="1042"/>
      <c r="ET277" s="1042"/>
      <c r="EU277" s="1042"/>
      <c r="EV277" s="1042"/>
      <c r="EW277" s="1042"/>
      <c r="EX277" s="1042"/>
      <c r="EY277" s="1042"/>
      <c r="EZ277" s="1042"/>
      <c r="FA277" s="1042"/>
      <c r="FB277" s="1042"/>
      <c r="FC277" s="1042"/>
      <c r="FD277" s="1042"/>
      <c r="FE277" s="1042"/>
      <c r="FF277" s="1042"/>
      <c r="FG277" s="1042"/>
      <c r="HZ277" s="18"/>
      <c r="IA277" s="18"/>
      <c r="IB277" s="18"/>
      <c r="IC277" s="18"/>
      <c r="ID277" s="18"/>
      <c r="IE277" s="18"/>
      <c r="IF277" s="18"/>
      <c r="IG277" s="18"/>
      <c r="IH277" s="18"/>
      <c r="II277" s="18"/>
      <c r="IJ277" s="18"/>
      <c r="IK277" s="18"/>
      <c r="IL277" s="18"/>
    </row>
    <row r="278" spans="2:246" s="15" customFormat="1" ht="18.75" customHeight="1" x14ac:dyDescent="0.4">
      <c r="B278" s="608"/>
      <c r="C278" s="608"/>
      <c r="D278" s="608"/>
      <c r="E278" s="608"/>
      <c r="F278" s="608"/>
      <c r="G278" s="608"/>
      <c r="H278" s="608"/>
      <c r="I278" s="608"/>
      <c r="J278" s="608"/>
      <c r="K278" s="608"/>
      <c r="L278" s="608"/>
      <c r="M278" s="551"/>
      <c r="N278" s="551"/>
      <c r="O278" s="551"/>
      <c r="P278" s="551"/>
      <c r="Q278" s="551"/>
      <c r="R278" s="551"/>
      <c r="S278" s="551"/>
      <c r="T278" s="551"/>
      <c r="U278" s="551"/>
      <c r="V278" s="551"/>
      <c r="W278" s="551"/>
      <c r="X278" s="551"/>
      <c r="Y278" s="551"/>
      <c r="Z278" s="551"/>
      <c r="AA278" s="551"/>
      <c r="AB278" s="551"/>
      <c r="AC278" s="551"/>
      <c r="AD278" s="610"/>
      <c r="AE278" s="600"/>
      <c r="AF278" s="600"/>
      <c r="AG278" s="600"/>
      <c r="AH278" s="600"/>
      <c r="AI278" s="600"/>
      <c r="AJ278" s="600"/>
      <c r="AK278" s="601"/>
      <c r="AL278" s="610" t="s">
        <v>345</v>
      </c>
      <c r="AM278" s="600"/>
      <c r="AN278" s="600"/>
      <c r="AO278" s="601"/>
      <c r="AP278" s="610" t="s">
        <v>344</v>
      </c>
      <c r="AQ278" s="600"/>
      <c r="AR278" s="600"/>
      <c r="AS278" s="600"/>
      <c r="AT278" s="600"/>
      <c r="AU278" s="600"/>
      <c r="AV278" s="600"/>
      <c r="AW278" s="600"/>
      <c r="AX278" s="600"/>
      <c r="AY278" s="551" t="s">
        <v>343</v>
      </c>
      <c r="AZ278" s="551"/>
      <c r="BA278" s="551"/>
      <c r="BB278" s="551"/>
      <c r="BC278" s="551"/>
      <c r="BD278" s="551"/>
      <c r="BE278" s="551"/>
      <c r="BF278" s="1042"/>
      <c r="BG278" s="1042"/>
      <c r="BH278" s="1042"/>
      <c r="BI278" s="1042"/>
      <c r="BJ278" s="1042"/>
      <c r="BK278" s="1042"/>
      <c r="BL278" s="1042"/>
      <c r="BM278" s="1042"/>
      <c r="BN278" s="1042"/>
      <c r="BO278" s="1042"/>
      <c r="BP278" s="1042"/>
      <c r="BQ278" s="1042"/>
      <c r="BR278" s="1042"/>
      <c r="BS278" s="1042"/>
      <c r="BT278" s="1042"/>
      <c r="BU278" s="1042"/>
      <c r="BV278" s="1042"/>
      <c r="BW278" s="1042"/>
      <c r="BX278" s="1042"/>
      <c r="BY278" s="1042"/>
      <c r="BZ278" s="1042"/>
      <c r="CA278" s="1042"/>
      <c r="CB278" s="1042"/>
      <c r="CC278" s="1042"/>
      <c r="CF278" s="608"/>
      <c r="CG278" s="608"/>
      <c r="CH278" s="608"/>
      <c r="CI278" s="608"/>
      <c r="CJ278" s="608"/>
      <c r="CK278" s="608"/>
      <c r="CL278" s="608"/>
      <c r="CM278" s="608"/>
      <c r="CN278" s="608"/>
      <c r="CO278" s="608"/>
      <c r="CP278" s="608"/>
      <c r="CQ278" s="551"/>
      <c r="CR278" s="551"/>
      <c r="CS278" s="551"/>
      <c r="CT278" s="551"/>
      <c r="CU278" s="551"/>
      <c r="CV278" s="551"/>
      <c r="CW278" s="551"/>
      <c r="CX278" s="551"/>
      <c r="CY278" s="551"/>
      <c r="CZ278" s="551"/>
      <c r="DA278" s="551"/>
      <c r="DB278" s="551"/>
      <c r="DC278" s="551"/>
      <c r="DD278" s="551"/>
      <c r="DE278" s="551"/>
      <c r="DF278" s="551"/>
      <c r="DG278" s="551"/>
      <c r="DH278" s="610"/>
      <c r="DI278" s="600"/>
      <c r="DJ278" s="600"/>
      <c r="DK278" s="600"/>
      <c r="DL278" s="600"/>
      <c r="DM278" s="600"/>
      <c r="DN278" s="600"/>
      <c r="DO278" s="601"/>
      <c r="DP278" s="610" t="s">
        <v>345</v>
      </c>
      <c r="DQ278" s="600"/>
      <c r="DR278" s="600"/>
      <c r="DS278" s="601"/>
      <c r="DT278" s="610" t="s">
        <v>344</v>
      </c>
      <c r="DU278" s="600"/>
      <c r="DV278" s="600"/>
      <c r="DW278" s="600"/>
      <c r="DX278" s="600"/>
      <c r="DY278" s="600"/>
      <c r="DZ278" s="600"/>
      <c r="EA278" s="600"/>
      <c r="EB278" s="600"/>
      <c r="EC278" s="551" t="s">
        <v>343</v>
      </c>
      <c r="ED278" s="551"/>
      <c r="EE278" s="551"/>
      <c r="EF278" s="551"/>
      <c r="EG278" s="551"/>
      <c r="EH278" s="551"/>
      <c r="EI278" s="551"/>
      <c r="EJ278" s="1042"/>
      <c r="EK278" s="1042"/>
      <c r="EL278" s="1042"/>
      <c r="EM278" s="1042"/>
      <c r="EN278" s="1042"/>
      <c r="EO278" s="1042"/>
      <c r="EP278" s="1042"/>
      <c r="EQ278" s="1042"/>
      <c r="ER278" s="1042"/>
      <c r="ES278" s="1042"/>
      <c r="ET278" s="1042"/>
      <c r="EU278" s="1042"/>
      <c r="EV278" s="1042"/>
      <c r="EW278" s="1042"/>
      <c r="EX278" s="1042"/>
      <c r="EY278" s="1042"/>
      <c r="EZ278" s="1042"/>
      <c r="FA278" s="1042"/>
      <c r="FB278" s="1042"/>
      <c r="FC278" s="1042"/>
      <c r="FD278" s="1042"/>
      <c r="FE278" s="1042"/>
      <c r="FF278" s="1042"/>
      <c r="FG278" s="1042"/>
      <c r="HZ278" s="18"/>
      <c r="IA278" s="18"/>
      <c r="IB278" s="18"/>
      <c r="IC278" s="18"/>
      <c r="ID278" s="18"/>
      <c r="IE278" s="18"/>
      <c r="IF278" s="18"/>
      <c r="IG278" s="18"/>
      <c r="IH278" s="18"/>
      <c r="II278" s="18"/>
      <c r="IJ278" s="18"/>
      <c r="IK278" s="18"/>
      <c r="IL278" s="18"/>
    </row>
    <row r="279" spans="2:246" s="15" customFormat="1" ht="5.0999999999999996" customHeight="1" thickBot="1" x14ac:dyDescent="0.45">
      <c r="B279" s="586" t="s">
        <v>656</v>
      </c>
      <c r="C279" s="586"/>
      <c r="D279" s="586"/>
      <c r="E279" s="586"/>
      <c r="F279" s="586"/>
      <c r="G279" s="586"/>
      <c r="H279" s="586"/>
      <c r="I279" s="586"/>
      <c r="J279" s="586"/>
      <c r="K279" s="586"/>
      <c r="L279" s="586"/>
      <c r="M279" s="589"/>
      <c r="N279" s="589"/>
      <c r="O279" s="589"/>
      <c r="P279" s="589"/>
      <c r="Q279" s="589"/>
      <c r="R279" s="589"/>
      <c r="S279" s="589"/>
      <c r="T279" s="589"/>
      <c r="U279" s="589"/>
      <c r="V279" s="589"/>
      <c r="W279" s="589"/>
      <c r="X279" s="589"/>
      <c r="Y279" s="589"/>
      <c r="Z279" s="589"/>
      <c r="AA279" s="589"/>
      <c r="AB279" s="589"/>
      <c r="AC279" s="589"/>
      <c r="AD279" s="590"/>
      <c r="AE279" s="591"/>
      <c r="AF279" s="591"/>
      <c r="AG279" s="591"/>
      <c r="AH279" s="591"/>
      <c r="AI279" s="591"/>
      <c r="AJ279" s="596" t="s">
        <v>340</v>
      </c>
      <c r="AK279" s="597"/>
      <c r="AL279" s="253"/>
      <c r="AM279" s="253"/>
      <c r="AN279" s="253"/>
      <c r="AO279" s="255"/>
      <c r="AP279" s="260"/>
      <c r="AQ279" s="254"/>
      <c r="AR279" s="253"/>
      <c r="AS279" s="602"/>
      <c r="AT279" s="602"/>
      <c r="AU279" s="602"/>
      <c r="AV279" s="596" t="s">
        <v>339</v>
      </c>
      <c r="AW279" s="596"/>
      <c r="AX279" s="596"/>
      <c r="AY279" s="583"/>
      <c r="AZ279" s="583"/>
      <c r="BA279" s="583"/>
      <c r="BB279" s="583"/>
      <c r="BC279" s="583"/>
      <c r="BD279" s="583"/>
      <c r="BE279" s="583"/>
      <c r="BF279" s="583"/>
      <c r="BG279" s="583"/>
      <c r="BH279" s="583"/>
      <c r="BI279" s="583"/>
      <c r="BJ279" s="583"/>
      <c r="BK279" s="583"/>
      <c r="BL279" s="583"/>
      <c r="BM279" s="583"/>
      <c r="BN279" s="579"/>
      <c r="BO279" s="579"/>
      <c r="BP279" s="579"/>
      <c r="BQ279" s="579"/>
      <c r="BR279" s="579"/>
      <c r="BS279" s="579"/>
      <c r="BT279" s="579"/>
      <c r="BU279" s="579"/>
      <c r="BV279" s="579"/>
      <c r="BW279" s="579"/>
      <c r="BX279" s="579"/>
      <c r="BY279" s="579"/>
      <c r="BZ279" s="579"/>
      <c r="CA279" s="579"/>
      <c r="CB279" s="579"/>
      <c r="CC279" s="579"/>
      <c r="CF279" s="586" t="s">
        <v>656</v>
      </c>
      <c r="CG279" s="586"/>
      <c r="CH279" s="586"/>
      <c r="CI279" s="586"/>
      <c r="CJ279" s="586"/>
      <c r="CK279" s="586"/>
      <c r="CL279" s="586"/>
      <c r="CM279" s="586"/>
      <c r="CN279" s="586"/>
      <c r="CO279" s="586"/>
      <c r="CP279" s="586"/>
      <c r="CQ279" s="589" t="s">
        <v>659</v>
      </c>
      <c r="CR279" s="589"/>
      <c r="CS279" s="589"/>
      <c r="CT279" s="589"/>
      <c r="CU279" s="589"/>
      <c r="CV279" s="589"/>
      <c r="CW279" s="589"/>
      <c r="CX279" s="589"/>
      <c r="CY279" s="589"/>
      <c r="CZ279" s="589"/>
      <c r="DA279" s="589"/>
      <c r="DB279" s="589"/>
      <c r="DC279" s="589"/>
      <c r="DD279" s="589"/>
      <c r="DE279" s="589"/>
      <c r="DF279" s="589"/>
      <c r="DG279" s="589"/>
      <c r="DH279" s="590">
        <v>1300</v>
      </c>
      <c r="DI279" s="591"/>
      <c r="DJ279" s="591"/>
      <c r="DK279" s="591"/>
      <c r="DL279" s="591"/>
      <c r="DM279" s="591"/>
      <c r="DN279" s="596" t="s">
        <v>340</v>
      </c>
      <c r="DO279" s="597"/>
      <c r="DP279" s="253"/>
      <c r="DQ279" s="253"/>
      <c r="DR279" s="253"/>
      <c r="DS279" s="255"/>
      <c r="DT279" s="260"/>
      <c r="DU279" s="254"/>
      <c r="DV279" s="253"/>
      <c r="DW279" s="602"/>
      <c r="DX279" s="602"/>
      <c r="DY279" s="602"/>
      <c r="DZ279" s="596" t="s">
        <v>339</v>
      </c>
      <c r="EA279" s="596"/>
      <c r="EB279" s="596"/>
      <c r="EC279" s="583" t="s">
        <v>315</v>
      </c>
      <c r="ED279" s="583"/>
      <c r="EE279" s="583"/>
      <c r="EF279" s="583"/>
      <c r="EG279" s="583"/>
      <c r="EH279" s="583"/>
      <c r="EI279" s="583"/>
      <c r="EJ279" s="583" t="s">
        <v>661</v>
      </c>
      <c r="EK279" s="583"/>
      <c r="EL279" s="583"/>
      <c r="EM279" s="583"/>
      <c r="EN279" s="583"/>
      <c r="EO279" s="583"/>
      <c r="EP279" s="583"/>
      <c r="EQ279" s="583"/>
      <c r="ER279" s="579" t="s">
        <v>337</v>
      </c>
      <c r="ES279" s="579"/>
      <c r="ET279" s="579"/>
      <c r="EU279" s="579"/>
      <c r="EV279" s="579"/>
      <c r="EW279" s="579"/>
      <c r="EX279" s="579"/>
      <c r="EY279" s="579"/>
      <c r="EZ279" s="579"/>
      <c r="FA279" s="579"/>
      <c r="FB279" s="579"/>
      <c r="FC279" s="579"/>
      <c r="FD279" s="579"/>
      <c r="FE279" s="579"/>
      <c r="FF279" s="579"/>
      <c r="FG279" s="579"/>
      <c r="HZ279" s="18"/>
      <c r="IA279" s="18"/>
      <c r="IB279" s="18"/>
      <c r="IC279" s="18"/>
      <c r="ID279" s="18"/>
      <c r="IE279" s="18"/>
      <c r="IF279" s="18"/>
      <c r="IG279" s="18"/>
      <c r="IH279" s="18"/>
      <c r="II279" s="18"/>
      <c r="IJ279" s="18"/>
      <c r="IK279" s="18"/>
      <c r="IL279" s="18"/>
    </row>
    <row r="280" spans="2:246" s="15" customFormat="1" ht="18" customHeight="1" thickBot="1" x14ac:dyDescent="0.45">
      <c r="B280" s="586"/>
      <c r="C280" s="586"/>
      <c r="D280" s="586"/>
      <c r="E280" s="586"/>
      <c r="F280" s="586"/>
      <c r="G280" s="586"/>
      <c r="H280" s="586"/>
      <c r="I280" s="586"/>
      <c r="J280" s="586"/>
      <c r="K280" s="586"/>
      <c r="L280" s="586"/>
      <c r="M280" s="589"/>
      <c r="N280" s="589"/>
      <c r="O280" s="589"/>
      <c r="P280" s="589"/>
      <c r="Q280" s="589"/>
      <c r="R280" s="589"/>
      <c r="S280" s="589"/>
      <c r="T280" s="589"/>
      <c r="U280" s="589"/>
      <c r="V280" s="589"/>
      <c r="W280" s="589"/>
      <c r="X280" s="589"/>
      <c r="Y280" s="589"/>
      <c r="Z280" s="589"/>
      <c r="AA280" s="589"/>
      <c r="AB280" s="589"/>
      <c r="AC280" s="589"/>
      <c r="AD280" s="592"/>
      <c r="AE280" s="593"/>
      <c r="AF280" s="593"/>
      <c r="AG280" s="593"/>
      <c r="AH280" s="593"/>
      <c r="AI280" s="593"/>
      <c r="AJ280" s="598"/>
      <c r="AK280" s="599"/>
      <c r="AL280" s="204"/>
      <c r="AM280" s="587"/>
      <c r="AN280" s="588"/>
      <c r="AO280" s="252"/>
      <c r="AP280" s="259"/>
      <c r="AQ280" s="587"/>
      <c r="AR280" s="588"/>
      <c r="AS280" s="603"/>
      <c r="AT280" s="603"/>
      <c r="AU280" s="603"/>
      <c r="AV280" s="598"/>
      <c r="AW280" s="598"/>
      <c r="AX280" s="598"/>
      <c r="AY280" s="583"/>
      <c r="AZ280" s="583"/>
      <c r="BA280" s="583"/>
      <c r="BB280" s="583"/>
      <c r="BC280" s="583"/>
      <c r="BD280" s="583"/>
      <c r="BE280" s="583"/>
      <c r="BF280" s="583"/>
      <c r="BG280" s="583"/>
      <c r="BH280" s="583"/>
      <c r="BI280" s="583"/>
      <c r="BJ280" s="583"/>
      <c r="BK280" s="583"/>
      <c r="BL280" s="583"/>
      <c r="BM280" s="583"/>
      <c r="BN280" s="579"/>
      <c r="BO280" s="579"/>
      <c r="BP280" s="579"/>
      <c r="BQ280" s="579"/>
      <c r="BR280" s="579"/>
      <c r="BS280" s="579"/>
      <c r="BT280" s="579"/>
      <c r="BU280" s="579"/>
      <c r="BV280" s="579"/>
      <c r="BW280" s="579"/>
      <c r="BX280" s="579"/>
      <c r="BY280" s="579"/>
      <c r="BZ280" s="579"/>
      <c r="CA280" s="579"/>
      <c r="CB280" s="579"/>
      <c r="CC280" s="579"/>
      <c r="CF280" s="586"/>
      <c r="CG280" s="586"/>
      <c r="CH280" s="586"/>
      <c r="CI280" s="586"/>
      <c r="CJ280" s="586"/>
      <c r="CK280" s="586"/>
      <c r="CL280" s="586"/>
      <c r="CM280" s="586"/>
      <c r="CN280" s="586"/>
      <c r="CO280" s="586"/>
      <c r="CP280" s="586"/>
      <c r="CQ280" s="589"/>
      <c r="CR280" s="589"/>
      <c r="CS280" s="589"/>
      <c r="CT280" s="589"/>
      <c r="CU280" s="589"/>
      <c r="CV280" s="589"/>
      <c r="CW280" s="589"/>
      <c r="CX280" s="589"/>
      <c r="CY280" s="589"/>
      <c r="CZ280" s="589"/>
      <c r="DA280" s="589"/>
      <c r="DB280" s="589"/>
      <c r="DC280" s="589"/>
      <c r="DD280" s="589"/>
      <c r="DE280" s="589"/>
      <c r="DF280" s="589"/>
      <c r="DG280" s="589"/>
      <c r="DH280" s="592"/>
      <c r="DI280" s="593"/>
      <c r="DJ280" s="593"/>
      <c r="DK280" s="593"/>
      <c r="DL280" s="593"/>
      <c r="DM280" s="593"/>
      <c r="DN280" s="598"/>
      <c r="DO280" s="599"/>
      <c r="DP280" s="204"/>
      <c r="DQ280" s="587" t="s">
        <v>336</v>
      </c>
      <c r="DR280" s="588"/>
      <c r="DS280" s="252"/>
      <c r="DT280" s="259"/>
      <c r="DU280" s="587"/>
      <c r="DV280" s="588"/>
      <c r="DW280" s="603"/>
      <c r="DX280" s="603"/>
      <c r="DY280" s="603"/>
      <c r="DZ280" s="598"/>
      <c r="EA280" s="598"/>
      <c r="EB280" s="598"/>
      <c r="EC280" s="583"/>
      <c r="ED280" s="583"/>
      <c r="EE280" s="583"/>
      <c r="EF280" s="583"/>
      <c r="EG280" s="583"/>
      <c r="EH280" s="583"/>
      <c r="EI280" s="583"/>
      <c r="EJ280" s="583"/>
      <c r="EK280" s="583"/>
      <c r="EL280" s="583"/>
      <c r="EM280" s="583"/>
      <c r="EN280" s="583"/>
      <c r="EO280" s="583"/>
      <c r="EP280" s="583"/>
      <c r="EQ280" s="583"/>
      <c r="ER280" s="579"/>
      <c r="ES280" s="579"/>
      <c r="ET280" s="579"/>
      <c r="EU280" s="579"/>
      <c r="EV280" s="579"/>
      <c r="EW280" s="579"/>
      <c r="EX280" s="579"/>
      <c r="EY280" s="579"/>
      <c r="EZ280" s="579"/>
      <c r="FA280" s="579"/>
      <c r="FB280" s="579"/>
      <c r="FC280" s="579"/>
      <c r="FD280" s="579"/>
      <c r="FE280" s="579"/>
      <c r="FF280" s="579"/>
      <c r="FG280" s="579"/>
      <c r="HZ280" s="18"/>
      <c r="IA280" s="18"/>
      <c r="IB280" s="18"/>
      <c r="IC280" s="18"/>
      <c r="ID280" s="18"/>
      <c r="IE280" s="18"/>
      <c r="IF280" s="18"/>
      <c r="IG280" s="18"/>
      <c r="IH280" s="18"/>
      <c r="II280" s="18"/>
      <c r="IJ280" s="18"/>
      <c r="IK280" s="18"/>
      <c r="IL280" s="18"/>
    </row>
    <row r="281" spans="2:246" s="15" customFormat="1" ht="5.0999999999999996" customHeight="1" x14ac:dyDescent="0.4">
      <c r="B281" s="586"/>
      <c r="C281" s="586"/>
      <c r="D281" s="586"/>
      <c r="E281" s="586"/>
      <c r="F281" s="586"/>
      <c r="G281" s="586"/>
      <c r="H281" s="586"/>
      <c r="I281" s="586"/>
      <c r="J281" s="586"/>
      <c r="K281" s="586"/>
      <c r="L281" s="586"/>
      <c r="M281" s="589"/>
      <c r="N281" s="589"/>
      <c r="O281" s="589"/>
      <c r="P281" s="589"/>
      <c r="Q281" s="589"/>
      <c r="R281" s="589"/>
      <c r="S281" s="589"/>
      <c r="T281" s="589"/>
      <c r="U281" s="589"/>
      <c r="V281" s="589"/>
      <c r="W281" s="589"/>
      <c r="X281" s="589"/>
      <c r="Y281" s="589"/>
      <c r="Z281" s="589"/>
      <c r="AA281" s="589"/>
      <c r="AB281" s="589"/>
      <c r="AC281" s="589"/>
      <c r="AD281" s="594"/>
      <c r="AE281" s="595"/>
      <c r="AF281" s="595"/>
      <c r="AG281" s="595"/>
      <c r="AH281" s="595"/>
      <c r="AI281" s="595"/>
      <c r="AJ281" s="600"/>
      <c r="AK281" s="601"/>
      <c r="AL281" s="251"/>
      <c r="AM281" s="248"/>
      <c r="AN281" s="248"/>
      <c r="AO281" s="250"/>
      <c r="AP281" s="258"/>
      <c r="AQ281" s="249"/>
      <c r="AR281" s="248"/>
      <c r="AS281" s="604"/>
      <c r="AT281" s="604"/>
      <c r="AU281" s="604"/>
      <c r="AV281" s="600"/>
      <c r="AW281" s="600"/>
      <c r="AX281" s="600"/>
      <c r="AY281" s="583"/>
      <c r="AZ281" s="583"/>
      <c r="BA281" s="583"/>
      <c r="BB281" s="583"/>
      <c r="BC281" s="583"/>
      <c r="BD281" s="583"/>
      <c r="BE281" s="583"/>
      <c r="BF281" s="583"/>
      <c r="BG281" s="583"/>
      <c r="BH281" s="583"/>
      <c r="BI281" s="583"/>
      <c r="BJ281" s="583"/>
      <c r="BK281" s="583"/>
      <c r="BL281" s="583"/>
      <c r="BM281" s="583"/>
      <c r="BN281" s="579"/>
      <c r="BO281" s="579"/>
      <c r="BP281" s="579"/>
      <c r="BQ281" s="579"/>
      <c r="BR281" s="579"/>
      <c r="BS281" s="579"/>
      <c r="BT281" s="579"/>
      <c r="BU281" s="579"/>
      <c r="BV281" s="579"/>
      <c r="BW281" s="579"/>
      <c r="BX281" s="579"/>
      <c r="BY281" s="579"/>
      <c r="BZ281" s="579"/>
      <c r="CA281" s="579"/>
      <c r="CB281" s="579"/>
      <c r="CC281" s="579"/>
      <c r="CF281" s="586"/>
      <c r="CG281" s="586"/>
      <c r="CH281" s="586"/>
      <c r="CI281" s="586"/>
      <c r="CJ281" s="586"/>
      <c r="CK281" s="586"/>
      <c r="CL281" s="586"/>
      <c r="CM281" s="586"/>
      <c r="CN281" s="586"/>
      <c r="CO281" s="586"/>
      <c r="CP281" s="586"/>
      <c r="CQ281" s="589"/>
      <c r="CR281" s="589"/>
      <c r="CS281" s="589"/>
      <c r="CT281" s="589"/>
      <c r="CU281" s="589"/>
      <c r="CV281" s="589"/>
      <c r="CW281" s="589"/>
      <c r="CX281" s="589"/>
      <c r="CY281" s="589"/>
      <c r="CZ281" s="589"/>
      <c r="DA281" s="589"/>
      <c r="DB281" s="589"/>
      <c r="DC281" s="589"/>
      <c r="DD281" s="589"/>
      <c r="DE281" s="589"/>
      <c r="DF281" s="589"/>
      <c r="DG281" s="589"/>
      <c r="DH281" s="594"/>
      <c r="DI281" s="595"/>
      <c r="DJ281" s="595"/>
      <c r="DK281" s="595"/>
      <c r="DL281" s="595"/>
      <c r="DM281" s="595"/>
      <c r="DN281" s="600"/>
      <c r="DO281" s="601"/>
      <c r="DP281" s="251"/>
      <c r="DQ281" s="248"/>
      <c r="DR281" s="248"/>
      <c r="DS281" s="250"/>
      <c r="DT281" s="258"/>
      <c r="DU281" s="249"/>
      <c r="DV281" s="248"/>
      <c r="DW281" s="604"/>
      <c r="DX281" s="604"/>
      <c r="DY281" s="604"/>
      <c r="DZ281" s="600"/>
      <c r="EA281" s="600"/>
      <c r="EB281" s="600"/>
      <c r="EC281" s="583"/>
      <c r="ED281" s="583"/>
      <c r="EE281" s="583"/>
      <c r="EF281" s="583"/>
      <c r="EG281" s="583"/>
      <c r="EH281" s="583"/>
      <c r="EI281" s="583"/>
      <c r="EJ281" s="583"/>
      <c r="EK281" s="583"/>
      <c r="EL281" s="583"/>
      <c r="EM281" s="583"/>
      <c r="EN281" s="583"/>
      <c r="EO281" s="583"/>
      <c r="EP281" s="583"/>
      <c r="EQ281" s="583"/>
      <c r="ER281" s="579"/>
      <c r="ES281" s="579"/>
      <c r="ET281" s="579"/>
      <c r="EU281" s="579"/>
      <c r="EV281" s="579"/>
      <c r="EW281" s="579"/>
      <c r="EX281" s="579"/>
      <c r="EY281" s="579"/>
      <c r="EZ281" s="579"/>
      <c r="FA281" s="579"/>
      <c r="FB281" s="579"/>
      <c r="FC281" s="579"/>
      <c r="FD281" s="579"/>
      <c r="FE281" s="579"/>
      <c r="FF281" s="579"/>
      <c r="FG281" s="579"/>
      <c r="HZ281" s="18"/>
      <c r="IA281" s="18"/>
      <c r="IB281" s="18"/>
      <c r="IC281" s="18"/>
      <c r="ID281" s="18"/>
      <c r="IE281" s="18"/>
      <c r="IF281" s="18"/>
      <c r="IG281" s="18"/>
      <c r="IH281" s="18"/>
      <c r="II281" s="18"/>
      <c r="IJ281" s="18"/>
      <c r="IK281" s="18"/>
      <c r="IL281" s="18"/>
    </row>
    <row r="282" spans="2:246" s="15" customFormat="1" ht="5.0999999999999996" customHeight="1" thickBot="1" x14ac:dyDescent="0.45">
      <c r="B282" s="586" t="s">
        <v>657</v>
      </c>
      <c r="C282" s="586"/>
      <c r="D282" s="586"/>
      <c r="E282" s="586"/>
      <c r="F282" s="586"/>
      <c r="G282" s="586"/>
      <c r="H282" s="586"/>
      <c r="I282" s="586"/>
      <c r="J282" s="586"/>
      <c r="K282" s="586"/>
      <c r="L282" s="586"/>
      <c r="M282" s="589"/>
      <c r="N282" s="589"/>
      <c r="O282" s="589"/>
      <c r="P282" s="589"/>
      <c r="Q282" s="589"/>
      <c r="R282" s="589"/>
      <c r="S282" s="589"/>
      <c r="T282" s="589"/>
      <c r="U282" s="589"/>
      <c r="V282" s="589"/>
      <c r="W282" s="589"/>
      <c r="X282" s="589"/>
      <c r="Y282" s="589"/>
      <c r="Z282" s="589"/>
      <c r="AA282" s="589"/>
      <c r="AB282" s="589"/>
      <c r="AC282" s="589"/>
      <c r="AD282" s="590"/>
      <c r="AE282" s="591"/>
      <c r="AF282" s="591"/>
      <c r="AG282" s="591"/>
      <c r="AH282" s="591"/>
      <c r="AI282" s="591"/>
      <c r="AJ282" s="596" t="s">
        <v>340</v>
      </c>
      <c r="AK282" s="597"/>
      <c r="AL282" s="204"/>
      <c r="AM282" s="253"/>
      <c r="AN282" s="253"/>
      <c r="AO282" s="255"/>
      <c r="AP282" s="253"/>
      <c r="AQ282" s="254"/>
      <c r="AR282" s="253"/>
      <c r="AS282" s="602"/>
      <c r="AT282" s="602"/>
      <c r="AU282" s="602"/>
      <c r="AV282" s="596" t="s">
        <v>339</v>
      </c>
      <c r="AW282" s="596"/>
      <c r="AX282" s="596"/>
      <c r="AY282" s="583"/>
      <c r="AZ282" s="583"/>
      <c r="BA282" s="583"/>
      <c r="BB282" s="583"/>
      <c r="BC282" s="583"/>
      <c r="BD282" s="583"/>
      <c r="BE282" s="583"/>
      <c r="BF282" s="583"/>
      <c r="BG282" s="583"/>
      <c r="BH282" s="583"/>
      <c r="BI282" s="583"/>
      <c r="BJ282" s="583"/>
      <c r="BK282" s="583"/>
      <c r="BL282" s="583"/>
      <c r="BM282" s="583"/>
      <c r="BN282" s="579"/>
      <c r="BO282" s="579"/>
      <c r="BP282" s="579"/>
      <c r="BQ282" s="579"/>
      <c r="BR282" s="579"/>
      <c r="BS282" s="579"/>
      <c r="BT282" s="579"/>
      <c r="BU282" s="579"/>
      <c r="BV282" s="579"/>
      <c r="BW282" s="579"/>
      <c r="BX282" s="579"/>
      <c r="BY282" s="579"/>
      <c r="BZ282" s="579"/>
      <c r="CA282" s="579"/>
      <c r="CB282" s="579"/>
      <c r="CC282" s="579"/>
      <c r="CF282" s="586" t="s">
        <v>658</v>
      </c>
      <c r="CG282" s="586"/>
      <c r="CH282" s="586"/>
      <c r="CI282" s="586"/>
      <c r="CJ282" s="586"/>
      <c r="CK282" s="586"/>
      <c r="CL282" s="586"/>
      <c r="CM282" s="586"/>
      <c r="CN282" s="586"/>
      <c r="CO282" s="586"/>
      <c r="CP282" s="586"/>
      <c r="CQ282" s="589" t="s">
        <v>660</v>
      </c>
      <c r="CR282" s="589"/>
      <c r="CS282" s="589"/>
      <c r="CT282" s="589"/>
      <c r="CU282" s="589"/>
      <c r="CV282" s="589"/>
      <c r="CW282" s="589"/>
      <c r="CX282" s="589"/>
      <c r="CY282" s="589"/>
      <c r="CZ282" s="589"/>
      <c r="DA282" s="589"/>
      <c r="DB282" s="589"/>
      <c r="DC282" s="589"/>
      <c r="DD282" s="589"/>
      <c r="DE282" s="589"/>
      <c r="DF282" s="589"/>
      <c r="DG282" s="589"/>
      <c r="DH282" s="590">
        <v>650</v>
      </c>
      <c r="DI282" s="591"/>
      <c r="DJ282" s="591"/>
      <c r="DK282" s="591"/>
      <c r="DL282" s="591"/>
      <c r="DM282" s="591"/>
      <c r="DN282" s="596" t="s">
        <v>340</v>
      </c>
      <c r="DO282" s="597"/>
      <c r="DP282" s="204"/>
      <c r="DQ282" s="253"/>
      <c r="DR282" s="253"/>
      <c r="DS282" s="255"/>
      <c r="DT282" s="253"/>
      <c r="DU282" s="254"/>
      <c r="DV282" s="253"/>
      <c r="DW282" s="602"/>
      <c r="DX282" s="602"/>
      <c r="DY282" s="602"/>
      <c r="DZ282" s="596" t="s">
        <v>339</v>
      </c>
      <c r="EA282" s="596"/>
      <c r="EB282" s="596"/>
      <c r="EC282" s="583" t="s">
        <v>619</v>
      </c>
      <c r="ED282" s="583"/>
      <c r="EE282" s="583"/>
      <c r="EF282" s="583"/>
      <c r="EG282" s="583"/>
      <c r="EH282" s="583"/>
      <c r="EI282" s="583"/>
      <c r="EJ282" s="583" t="s">
        <v>662</v>
      </c>
      <c r="EK282" s="583"/>
      <c r="EL282" s="583"/>
      <c r="EM282" s="583"/>
      <c r="EN282" s="583"/>
      <c r="EO282" s="583"/>
      <c r="EP282" s="583"/>
      <c r="EQ282" s="583"/>
      <c r="ER282" s="579" t="s">
        <v>337</v>
      </c>
      <c r="ES282" s="579"/>
      <c r="ET282" s="579"/>
      <c r="EU282" s="579"/>
      <c r="EV282" s="579"/>
      <c r="EW282" s="579"/>
      <c r="EX282" s="579"/>
      <c r="EY282" s="579"/>
      <c r="EZ282" s="579"/>
      <c r="FA282" s="579"/>
      <c r="FB282" s="579"/>
      <c r="FC282" s="579"/>
      <c r="FD282" s="579"/>
      <c r="FE282" s="579"/>
      <c r="FF282" s="579"/>
      <c r="FG282" s="579"/>
      <c r="HZ282" s="18"/>
      <c r="IA282" s="18"/>
      <c r="IB282" s="18"/>
      <c r="IC282" s="18"/>
      <c r="ID282" s="18"/>
      <c r="IE282" s="18"/>
      <c r="IF282" s="18"/>
      <c r="IG282" s="18"/>
      <c r="IH282" s="18"/>
      <c r="II282" s="18"/>
      <c r="IJ282" s="18"/>
      <c r="IK282" s="18"/>
      <c r="IL282" s="18"/>
    </row>
    <row r="283" spans="2:246" s="15" customFormat="1" ht="18" customHeight="1" thickBot="1" x14ac:dyDescent="0.45">
      <c r="B283" s="586"/>
      <c r="C283" s="586"/>
      <c r="D283" s="586"/>
      <c r="E283" s="586"/>
      <c r="F283" s="586"/>
      <c r="G283" s="586"/>
      <c r="H283" s="586"/>
      <c r="I283" s="586"/>
      <c r="J283" s="586"/>
      <c r="K283" s="586"/>
      <c r="L283" s="586"/>
      <c r="M283" s="589"/>
      <c r="N283" s="589"/>
      <c r="O283" s="589"/>
      <c r="P283" s="589"/>
      <c r="Q283" s="589"/>
      <c r="R283" s="589"/>
      <c r="S283" s="589"/>
      <c r="T283" s="589"/>
      <c r="U283" s="589"/>
      <c r="V283" s="589"/>
      <c r="W283" s="589"/>
      <c r="X283" s="589"/>
      <c r="Y283" s="589"/>
      <c r="Z283" s="589"/>
      <c r="AA283" s="589"/>
      <c r="AB283" s="589"/>
      <c r="AC283" s="589"/>
      <c r="AD283" s="592"/>
      <c r="AE283" s="593"/>
      <c r="AF283" s="593"/>
      <c r="AG283" s="593"/>
      <c r="AH283" s="593"/>
      <c r="AI283" s="593"/>
      <c r="AJ283" s="598"/>
      <c r="AK283" s="599"/>
      <c r="AL283" s="204"/>
      <c r="AM283" s="257"/>
      <c r="AN283" s="256"/>
      <c r="AO283" s="252"/>
      <c r="AP283" s="18"/>
      <c r="AQ283" s="587"/>
      <c r="AR283" s="588"/>
      <c r="AS283" s="603"/>
      <c r="AT283" s="603"/>
      <c r="AU283" s="603"/>
      <c r="AV283" s="598"/>
      <c r="AW283" s="598"/>
      <c r="AX283" s="598"/>
      <c r="AY283" s="583"/>
      <c r="AZ283" s="583"/>
      <c r="BA283" s="583"/>
      <c r="BB283" s="583"/>
      <c r="BC283" s="583"/>
      <c r="BD283" s="583"/>
      <c r="BE283" s="583"/>
      <c r="BF283" s="583"/>
      <c r="BG283" s="583"/>
      <c r="BH283" s="583"/>
      <c r="BI283" s="583"/>
      <c r="BJ283" s="583"/>
      <c r="BK283" s="583"/>
      <c r="BL283" s="583"/>
      <c r="BM283" s="583"/>
      <c r="BN283" s="579"/>
      <c r="BO283" s="579"/>
      <c r="BP283" s="579"/>
      <c r="BQ283" s="579"/>
      <c r="BR283" s="579"/>
      <c r="BS283" s="579"/>
      <c r="BT283" s="579"/>
      <c r="BU283" s="579"/>
      <c r="BV283" s="579"/>
      <c r="BW283" s="579"/>
      <c r="BX283" s="579"/>
      <c r="BY283" s="579"/>
      <c r="BZ283" s="579"/>
      <c r="CA283" s="579"/>
      <c r="CB283" s="579"/>
      <c r="CC283" s="579"/>
      <c r="CF283" s="586"/>
      <c r="CG283" s="586"/>
      <c r="CH283" s="586"/>
      <c r="CI283" s="586"/>
      <c r="CJ283" s="586"/>
      <c r="CK283" s="586"/>
      <c r="CL283" s="586"/>
      <c r="CM283" s="586"/>
      <c r="CN283" s="586"/>
      <c r="CO283" s="586"/>
      <c r="CP283" s="586"/>
      <c r="CQ283" s="589"/>
      <c r="CR283" s="589"/>
      <c r="CS283" s="589"/>
      <c r="CT283" s="589"/>
      <c r="CU283" s="589"/>
      <c r="CV283" s="589"/>
      <c r="CW283" s="589"/>
      <c r="CX283" s="589"/>
      <c r="CY283" s="589"/>
      <c r="CZ283" s="589"/>
      <c r="DA283" s="589"/>
      <c r="DB283" s="589"/>
      <c r="DC283" s="589"/>
      <c r="DD283" s="589"/>
      <c r="DE283" s="589"/>
      <c r="DF283" s="589"/>
      <c r="DG283" s="589"/>
      <c r="DH283" s="592"/>
      <c r="DI283" s="593"/>
      <c r="DJ283" s="593"/>
      <c r="DK283" s="593"/>
      <c r="DL283" s="593"/>
      <c r="DM283" s="593"/>
      <c r="DN283" s="598"/>
      <c r="DO283" s="599"/>
      <c r="DP283" s="204"/>
      <c r="DQ283" s="587" t="s">
        <v>336</v>
      </c>
      <c r="DR283" s="588"/>
      <c r="DS283" s="252"/>
      <c r="DT283" s="18"/>
      <c r="DU283" s="587"/>
      <c r="DV283" s="588"/>
      <c r="DW283" s="603"/>
      <c r="DX283" s="603"/>
      <c r="DY283" s="603"/>
      <c r="DZ283" s="598"/>
      <c r="EA283" s="598"/>
      <c r="EB283" s="598"/>
      <c r="EC283" s="583"/>
      <c r="ED283" s="583"/>
      <c r="EE283" s="583"/>
      <c r="EF283" s="583"/>
      <c r="EG283" s="583"/>
      <c r="EH283" s="583"/>
      <c r="EI283" s="583"/>
      <c r="EJ283" s="583"/>
      <c r="EK283" s="583"/>
      <c r="EL283" s="583"/>
      <c r="EM283" s="583"/>
      <c r="EN283" s="583"/>
      <c r="EO283" s="583"/>
      <c r="EP283" s="583"/>
      <c r="EQ283" s="583"/>
      <c r="ER283" s="579"/>
      <c r="ES283" s="579"/>
      <c r="ET283" s="579"/>
      <c r="EU283" s="579"/>
      <c r="EV283" s="579"/>
      <c r="EW283" s="579"/>
      <c r="EX283" s="579"/>
      <c r="EY283" s="579"/>
      <c r="EZ283" s="579"/>
      <c r="FA283" s="579"/>
      <c r="FB283" s="579"/>
      <c r="FC283" s="579"/>
      <c r="FD283" s="579"/>
      <c r="FE283" s="579"/>
      <c r="FF283" s="579"/>
      <c r="FG283" s="579"/>
      <c r="HZ283" s="18"/>
      <c r="IA283" s="18"/>
      <c r="IB283" s="18"/>
      <c r="IC283" s="18"/>
      <c r="ID283" s="18"/>
      <c r="IE283" s="18"/>
      <c r="IF283" s="18"/>
      <c r="IG283" s="18"/>
      <c r="IH283" s="18"/>
      <c r="II283" s="18"/>
      <c r="IJ283" s="18"/>
      <c r="IK283" s="18"/>
      <c r="IL283" s="18"/>
    </row>
    <row r="284" spans="2:246" s="15" customFormat="1" ht="5.0999999999999996" customHeight="1" x14ac:dyDescent="0.4">
      <c r="B284" s="586"/>
      <c r="C284" s="586"/>
      <c r="D284" s="586"/>
      <c r="E284" s="586"/>
      <c r="F284" s="586"/>
      <c r="G284" s="586"/>
      <c r="H284" s="586"/>
      <c r="I284" s="586"/>
      <c r="J284" s="586"/>
      <c r="K284" s="586"/>
      <c r="L284" s="586"/>
      <c r="M284" s="589"/>
      <c r="N284" s="589"/>
      <c r="O284" s="589"/>
      <c r="P284" s="589"/>
      <c r="Q284" s="589"/>
      <c r="R284" s="589"/>
      <c r="S284" s="589"/>
      <c r="T284" s="589"/>
      <c r="U284" s="589"/>
      <c r="V284" s="589"/>
      <c r="W284" s="589"/>
      <c r="X284" s="589"/>
      <c r="Y284" s="589"/>
      <c r="Z284" s="589"/>
      <c r="AA284" s="589"/>
      <c r="AB284" s="589"/>
      <c r="AC284" s="589"/>
      <c r="AD284" s="594"/>
      <c r="AE284" s="595"/>
      <c r="AF284" s="595"/>
      <c r="AG284" s="595"/>
      <c r="AH284" s="595"/>
      <c r="AI284" s="595"/>
      <c r="AJ284" s="600"/>
      <c r="AK284" s="601"/>
      <c r="AL284" s="251"/>
      <c r="AM284" s="248"/>
      <c r="AN284" s="248"/>
      <c r="AO284" s="250"/>
      <c r="AP284" s="249"/>
      <c r="AQ284" s="249"/>
      <c r="AR284" s="248"/>
      <c r="AS284" s="604"/>
      <c r="AT284" s="604"/>
      <c r="AU284" s="604"/>
      <c r="AV284" s="600"/>
      <c r="AW284" s="600"/>
      <c r="AX284" s="600"/>
      <c r="AY284" s="583"/>
      <c r="AZ284" s="583"/>
      <c r="BA284" s="583"/>
      <c r="BB284" s="583"/>
      <c r="BC284" s="583"/>
      <c r="BD284" s="583"/>
      <c r="BE284" s="583"/>
      <c r="BF284" s="583"/>
      <c r="BG284" s="583"/>
      <c r="BH284" s="583"/>
      <c r="BI284" s="583"/>
      <c r="BJ284" s="583"/>
      <c r="BK284" s="583"/>
      <c r="BL284" s="583"/>
      <c r="BM284" s="583"/>
      <c r="BN284" s="579"/>
      <c r="BO284" s="579"/>
      <c r="BP284" s="579"/>
      <c r="BQ284" s="579"/>
      <c r="BR284" s="579"/>
      <c r="BS284" s="579"/>
      <c r="BT284" s="579"/>
      <c r="BU284" s="579"/>
      <c r="BV284" s="579"/>
      <c r="BW284" s="579"/>
      <c r="BX284" s="579"/>
      <c r="BY284" s="579"/>
      <c r="BZ284" s="579"/>
      <c r="CA284" s="579"/>
      <c r="CB284" s="579"/>
      <c r="CC284" s="579"/>
      <c r="CF284" s="586"/>
      <c r="CG284" s="586"/>
      <c r="CH284" s="586"/>
      <c r="CI284" s="586"/>
      <c r="CJ284" s="586"/>
      <c r="CK284" s="586"/>
      <c r="CL284" s="586"/>
      <c r="CM284" s="586"/>
      <c r="CN284" s="586"/>
      <c r="CO284" s="586"/>
      <c r="CP284" s="586"/>
      <c r="CQ284" s="589"/>
      <c r="CR284" s="589"/>
      <c r="CS284" s="589"/>
      <c r="CT284" s="589"/>
      <c r="CU284" s="589"/>
      <c r="CV284" s="589"/>
      <c r="CW284" s="589"/>
      <c r="CX284" s="589"/>
      <c r="CY284" s="589"/>
      <c r="CZ284" s="589"/>
      <c r="DA284" s="589"/>
      <c r="DB284" s="589"/>
      <c r="DC284" s="589"/>
      <c r="DD284" s="589"/>
      <c r="DE284" s="589"/>
      <c r="DF284" s="589"/>
      <c r="DG284" s="589"/>
      <c r="DH284" s="594"/>
      <c r="DI284" s="595"/>
      <c r="DJ284" s="595"/>
      <c r="DK284" s="595"/>
      <c r="DL284" s="595"/>
      <c r="DM284" s="595"/>
      <c r="DN284" s="600"/>
      <c r="DO284" s="601"/>
      <c r="DP284" s="251"/>
      <c r="DQ284" s="248"/>
      <c r="DR284" s="248"/>
      <c r="DS284" s="250"/>
      <c r="DT284" s="249"/>
      <c r="DU284" s="249"/>
      <c r="DV284" s="248"/>
      <c r="DW284" s="604"/>
      <c r="DX284" s="604"/>
      <c r="DY284" s="604"/>
      <c r="DZ284" s="600"/>
      <c r="EA284" s="600"/>
      <c r="EB284" s="600"/>
      <c r="EC284" s="583"/>
      <c r="ED284" s="583"/>
      <c r="EE284" s="583"/>
      <c r="EF284" s="583"/>
      <c r="EG284" s="583"/>
      <c r="EH284" s="583"/>
      <c r="EI284" s="583"/>
      <c r="EJ284" s="583"/>
      <c r="EK284" s="583"/>
      <c r="EL284" s="583"/>
      <c r="EM284" s="583"/>
      <c r="EN284" s="583"/>
      <c r="EO284" s="583"/>
      <c r="EP284" s="583"/>
      <c r="EQ284" s="583"/>
      <c r="ER284" s="579"/>
      <c r="ES284" s="579"/>
      <c r="ET284" s="579"/>
      <c r="EU284" s="579"/>
      <c r="EV284" s="579"/>
      <c r="EW284" s="579"/>
      <c r="EX284" s="579"/>
      <c r="EY284" s="579"/>
      <c r="EZ284" s="579"/>
      <c r="FA284" s="579"/>
      <c r="FB284" s="579"/>
      <c r="FC284" s="579"/>
      <c r="FD284" s="579"/>
      <c r="FE284" s="579"/>
      <c r="FF284" s="579"/>
      <c r="FG284" s="579"/>
      <c r="HZ284" s="18"/>
      <c r="IA284" s="18"/>
      <c r="IB284" s="18"/>
      <c r="IC284" s="18"/>
      <c r="ID284" s="18"/>
      <c r="IE284" s="18"/>
      <c r="IF284" s="18"/>
      <c r="IG284" s="18"/>
      <c r="IH284" s="18"/>
      <c r="II284" s="18"/>
      <c r="IJ284" s="18"/>
      <c r="IK284" s="18"/>
      <c r="IL284" s="18"/>
    </row>
    <row r="285" spans="2:246" s="15" customFormat="1" ht="5.0999999999999996" customHeight="1" thickBot="1" x14ac:dyDescent="0.45">
      <c r="B285" s="586" t="s">
        <v>342</v>
      </c>
      <c r="C285" s="586"/>
      <c r="D285" s="586"/>
      <c r="E285" s="586"/>
      <c r="F285" s="586"/>
      <c r="G285" s="586"/>
      <c r="H285" s="586"/>
      <c r="I285" s="586"/>
      <c r="J285" s="586"/>
      <c r="K285" s="586"/>
      <c r="L285" s="586"/>
      <c r="M285" s="589"/>
      <c r="N285" s="589"/>
      <c r="O285" s="589"/>
      <c r="P285" s="589"/>
      <c r="Q285" s="589"/>
      <c r="R285" s="589"/>
      <c r="S285" s="589"/>
      <c r="T285" s="589"/>
      <c r="U285" s="589"/>
      <c r="V285" s="589"/>
      <c r="W285" s="589"/>
      <c r="X285" s="589"/>
      <c r="Y285" s="589"/>
      <c r="Z285" s="589"/>
      <c r="AA285" s="589"/>
      <c r="AB285" s="589"/>
      <c r="AC285" s="589"/>
      <c r="AD285" s="590"/>
      <c r="AE285" s="591"/>
      <c r="AF285" s="591"/>
      <c r="AG285" s="591"/>
      <c r="AH285" s="591"/>
      <c r="AI285" s="591"/>
      <c r="AJ285" s="596" t="s">
        <v>340</v>
      </c>
      <c r="AK285" s="597"/>
      <c r="AL285" s="204"/>
      <c r="AM285" s="253"/>
      <c r="AN285" s="253"/>
      <c r="AO285" s="255"/>
      <c r="AP285" s="253"/>
      <c r="AQ285" s="254"/>
      <c r="AR285" s="253"/>
      <c r="AS285" s="602"/>
      <c r="AT285" s="602"/>
      <c r="AU285" s="602"/>
      <c r="AV285" s="596" t="s">
        <v>339</v>
      </c>
      <c r="AW285" s="596"/>
      <c r="AX285" s="596"/>
      <c r="AY285" s="583"/>
      <c r="AZ285" s="583"/>
      <c r="BA285" s="583"/>
      <c r="BB285" s="583"/>
      <c r="BC285" s="583"/>
      <c r="BD285" s="583"/>
      <c r="BE285" s="583"/>
      <c r="BF285" s="583"/>
      <c r="BG285" s="583"/>
      <c r="BH285" s="583"/>
      <c r="BI285" s="583"/>
      <c r="BJ285" s="583"/>
      <c r="BK285" s="583"/>
      <c r="BL285" s="583"/>
      <c r="BM285" s="583"/>
      <c r="BN285" s="579"/>
      <c r="BO285" s="579"/>
      <c r="BP285" s="579"/>
      <c r="BQ285" s="579"/>
      <c r="BR285" s="579"/>
      <c r="BS285" s="579"/>
      <c r="BT285" s="579"/>
      <c r="BU285" s="579"/>
      <c r="BV285" s="579"/>
      <c r="BW285" s="579"/>
      <c r="BX285" s="579"/>
      <c r="BY285" s="579"/>
      <c r="BZ285" s="579"/>
      <c r="CA285" s="579"/>
      <c r="CB285" s="579"/>
      <c r="CC285" s="579"/>
      <c r="CF285" s="586" t="s">
        <v>342</v>
      </c>
      <c r="CG285" s="586"/>
      <c r="CH285" s="586"/>
      <c r="CI285" s="586"/>
      <c r="CJ285" s="586"/>
      <c r="CK285" s="586"/>
      <c r="CL285" s="586"/>
      <c r="CM285" s="586"/>
      <c r="CN285" s="586"/>
      <c r="CO285" s="586"/>
      <c r="CP285" s="586"/>
      <c r="CQ285" s="589" t="s">
        <v>341</v>
      </c>
      <c r="CR285" s="589"/>
      <c r="CS285" s="589"/>
      <c r="CT285" s="589"/>
      <c r="CU285" s="589"/>
      <c r="CV285" s="589"/>
      <c r="CW285" s="589"/>
      <c r="CX285" s="589"/>
      <c r="CY285" s="589"/>
      <c r="CZ285" s="589"/>
      <c r="DA285" s="589"/>
      <c r="DB285" s="589"/>
      <c r="DC285" s="589"/>
      <c r="DD285" s="589"/>
      <c r="DE285" s="589"/>
      <c r="DF285" s="589"/>
      <c r="DG285" s="589"/>
      <c r="DH285" s="590">
        <v>200</v>
      </c>
      <c r="DI285" s="591"/>
      <c r="DJ285" s="591"/>
      <c r="DK285" s="591"/>
      <c r="DL285" s="591"/>
      <c r="DM285" s="591"/>
      <c r="DN285" s="596" t="s">
        <v>340</v>
      </c>
      <c r="DO285" s="597"/>
      <c r="DP285" s="204"/>
      <c r="DQ285" s="253"/>
      <c r="DR285" s="253"/>
      <c r="DS285" s="255"/>
      <c r="DT285" s="253"/>
      <c r="DU285" s="254"/>
      <c r="DV285" s="253"/>
      <c r="DW285" s="602">
        <v>4</v>
      </c>
      <c r="DX285" s="602"/>
      <c r="DY285" s="602"/>
      <c r="DZ285" s="596" t="s">
        <v>339</v>
      </c>
      <c r="EA285" s="596"/>
      <c r="EB285" s="596"/>
      <c r="EC285" s="583" t="s">
        <v>619</v>
      </c>
      <c r="ED285" s="583"/>
      <c r="EE285" s="583"/>
      <c r="EF285" s="583"/>
      <c r="EG285" s="583"/>
      <c r="EH285" s="583"/>
      <c r="EI285" s="583"/>
      <c r="EJ285" s="583" t="s">
        <v>338</v>
      </c>
      <c r="EK285" s="583"/>
      <c r="EL285" s="583"/>
      <c r="EM285" s="583"/>
      <c r="EN285" s="583"/>
      <c r="EO285" s="583"/>
      <c r="EP285" s="583"/>
      <c r="EQ285" s="583"/>
      <c r="ER285" s="579" t="s">
        <v>337</v>
      </c>
      <c r="ES285" s="579"/>
      <c r="ET285" s="579"/>
      <c r="EU285" s="579"/>
      <c r="EV285" s="579"/>
      <c r="EW285" s="579"/>
      <c r="EX285" s="579"/>
      <c r="EY285" s="579"/>
      <c r="EZ285" s="579"/>
      <c r="FA285" s="579"/>
      <c r="FB285" s="579"/>
      <c r="FC285" s="579"/>
      <c r="FD285" s="579"/>
      <c r="FE285" s="579"/>
      <c r="FF285" s="579"/>
      <c r="FG285" s="579"/>
      <c r="HZ285" s="18"/>
      <c r="IA285" s="18"/>
      <c r="IB285" s="18"/>
      <c r="IC285" s="18"/>
      <c r="ID285" s="18"/>
      <c r="IE285" s="18"/>
      <c r="IF285" s="18"/>
      <c r="IG285" s="18"/>
      <c r="IH285" s="18"/>
      <c r="II285" s="18"/>
      <c r="IJ285" s="18"/>
      <c r="IK285" s="18"/>
      <c r="IL285" s="18"/>
    </row>
    <row r="286" spans="2:246" s="15" customFormat="1" ht="18" customHeight="1" thickBot="1" x14ac:dyDescent="0.45">
      <c r="B286" s="586"/>
      <c r="C286" s="586"/>
      <c r="D286" s="586"/>
      <c r="E286" s="586"/>
      <c r="F286" s="586"/>
      <c r="G286" s="586"/>
      <c r="H286" s="586"/>
      <c r="I286" s="586"/>
      <c r="J286" s="586"/>
      <c r="K286" s="586"/>
      <c r="L286" s="586"/>
      <c r="M286" s="589"/>
      <c r="N286" s="589"/>
      <c r="O286" s="589"/>
      <c r="P286" s="589"/>
      <c r="Q286" s="589"/>
      <c r="R286" s="589"/>
      <c r="S286" s="589"/>
      <c r="T286" s="589"/>
      <c r="U286" s="589"/>
      <c r="V286" s="589"/>
      <c r="W286" s="589"/>
      <c r="X286" s="589"/>
      <c r="Y286" s="589"/>
      <c r="Z286" s="589"/>
      <c r="AA286" s="589"/>
      <c r="AB286" s="589"/>
      <c r="AC286" s="589"/>
      <c r="AD286" s="592"/>
      <c r="AE286" s="593"/>
      <c r="AF286" s="593"/>
      <c r="AG286" s="593"/>
      <c r="AH286" s="593"/>
      <c r="AI286" s="593"/>
      <c r="AJ286" s="598"/>
      <c r="AK286" s="599"/>
      <c r="AL286" s="204"/>
      <c r="AM286" s="587"/>
      <c r="AN286" s="588"/>
      <c r="AO286" s="252"/>
      <c r="AP286" s="18"/>
      <c r="AQ286" s="587"/>
      <c r="AR286" s="588"/>
      <c r="AS286" s="603"/>
      <c r="AT286" s="603"/>
      <c r="AU286" s="603"/>
      <c r="AV286" s="598"/>
      <c r="AW286" s="598"/>
      <c r="AX286" s="598"/>
      <c r="AY286" s="583"/>
      <c r="AZ286" s="583"/>
      <c r="BA286" s="583"/>
      <c r="BB286" s="583"/>
      <c r="BC286" s="583"/>
      <c r="BD286" s="583"/>
      <c r="BE286" s="583"/>
      <c r="BF286" s="583"/>
      <c r="BG286" s="583"/>
      <c r="BH286" s="583"/>
      <c r="BI286" s="583"/>
      <c r="BJ286" s="583"/>
      <c r="BK286" s="583"/>
      <c r="BL286" s="583"/>
      <c r="BM286" s="583"/>
      <c r="BN286" s="579"/>
      <c r="BO286" s="579"/>
      <c r="BP286" s="579"/>
      <c r="BQ286" s="579"/>
      <c r="BR286" s="579"/>
      <c r="BS286" s="579"/>
      <c r="BT286" s="579"/>
      <c r="BU286" s="579"/>
      <c r="BV286" s="579"/>
      <c r="BW286" s="579"/>
      <c r="BX286" s="579"/>
      <c r="BY286" s="579"/>
      <c r="BZ286" s="579"/>
      <c r="CA286" s="579"/>
      <c r="CB286" s="579"/>
      <c r="CC286" s="579"/>
      <c r="CF286" s="586"/>
      <c r="CG286" s="586"/>
      <c r="CH286" s="586"/>
      <c r="CI286" s="586"/>
      <c r="CJ286" s="586"/>
      <c r="CK286" s="586"/>
      <c r="CL286" s="586"/>
      <c r="CM286" s="586"/>
      <c r="CN286" s="586"/>
      <c r="CO286" s="586"/>
      <c r="CP286" s="586"/>
      <c r="CQ286" s="589"/>
      <c r="CR286" s="589"/>
      <c r="CS286" s="589"/>
      <c r="CT286" s="589"/>
      <c r="CU286" s="589"/>
      <c r="CV286" s="589"/>
      <c r="CW286" s="589"/>
      <c r="CX286" s="589"/>
      <c r="CY286" s="589"/>
      <c r="CZ286" s="589"/>
      <c r="DA286" s="589"/>
      <c r="DB286" s="589"/>
      <c r="DC286" s="589"/>
      <c r="DD286" s="589"/>
      <c r="DE286" s="589"/>
      <c r="DF286" s="589"/>
      <c r="DG286" s="589"/>
      <c r="DH286" s="592"/>
      <c r="DI286" s="593"/>
      <c r="DJ286" s="593"/>
      <c r="DK286" s="593"/>
      <c r="DL286" s="593"/>
      <c r="DM286" s="593"/>
      <c r="DN286" s="598"/>
      <c r="DO286" s="599"/>
      <c r="DP286" s="204"/>
      <c r="DQ286" s="587" t="s">
        <v>336</v>
      </c>
      <c r="DR286" s="588"/>
      <c r="DS286" s="252"/>
      <c r="DT286" s="18"/>
      <c r="DU286" s="587" t="s">
        <v>336</v>
      </c>
      <c r="DV286" s="588"/>
      <c r="DW286" s="603"/>
      <c r="DX286" s="603"/>
      <c r="DY286" s="603"/>
      <c r="DZ286" s="598"/>
      <c r="EA286" s="598"/>
      <c r="EB286" s="598"/>
      <c r="EC286" s="583"/>
      <c r="ED286" s="583"/>
      <c r="EE286" s="583"/>
      <c r="EF286" s="583"/>
      <c r="EG286" s="583"/>
      <c r="EH286" s="583"/>
      <c r="EI286" s="583"/>
      <c r="EJ286" s="583"/>
      <c r="EK286" s="583"/>
      <c r="EL286" s="583"/>
      <c r="EM286" s="583"/>
      <c r="EN286" s="583"/>
      <c r="EO286" s="583"/>
      <c r="EP286" s="583"/>
      <c r="EQ286" s="583"/>
      <c r="ER286" s="579"/>
      <c r="ES286" s="579"/>
      <c r="ET286" s="579"/>
      <c r="EU286" s="579"/>
      <c r="EV286" s="579"/>
      <c r="EW286" s="579"/>
      <c r="EX286" s="579"/>
      <c r="EY286" s="579"/>
      <c r="EZ286" s="579"/>
      <c r="FA286" s="579"/>
      <c r="FB286" s="579"/>
      <c r="FC286" s="579"/>
      <c r="FD286" s="579"/>
      <c r="FE286" s="579"/>
      <c r="FF286" s="579"/>
      <c r="FG286" s="579"/>
      <c r="HZ286" s="18"/>
      <c r="IA286" s="18"/>
      <c r="IB286" s="18"/>
      <c r="IC286" s="18"/>
      <c r="ID286" s="18"/>
      <c r="IE286" s="18"/>
      <c r="IF286" s="18"/>
      <c r="IG286" s="18"/>
      <c r="IH286" s="18"/>
      <c r="II286" s="18"/>
      <c r="IJ286" s="18"/>
      <c r="IK286" s="18"/>
      <c r="IL286" s="18"/>
    </row>
    <row r="287" spans="2:246" s="15" customFormat="1" ht="5.0999999999999996" customHeight="1" x14ac:dyDescent="0.4">
      <c r="B287" s="586"/>
      <c r="C287" s="586"/>
      <c r="D287" s="586"/>
      <c r="E287" s="586"/>
      <c r="F287" s="586"/>
      <c r="G287" s="586"/>
      <c r="H287" s="586"/>
      <c r="I287" s="586"/>
      <c r="J287" s="586"/>
      <c r="K287" s="586"/>
      <c r="L287" s="586"/>
      <c r="M287" s="589"/>
      <c r="N287" s="589"/>
      <c r="O287" s="589"/>
      <c r="P287" s="589"/>
      <c r="Q287" s="589"/>
      <c r="R287" s="589"/>
      <c r="S287" s="589"/>
      <c r="T287" s="589"/>
      <c r="U287" s="589"/>
      <c r="V287" s="589"/>
      <c r="W287" s="589"/>
      <c r="X287" s="589"/>
      <c r="Y287" s="589"/>
      <c r="Z287" s="589"/>
      <c r="AA287" s="589"/>
      <c r="AB287" s="589"/>
      <c r="AC287" s="589"/>
      <c r="AD287" s="594"/>
      <c r="AE287" s="595"/>
      <c r="AF287" s="595"/>
      <c r="AG287" s="595"/>
      <c r="AH287" s="595"/>
      <c r="AI287" s="595"/>
      <c r="AJ287" s="600"/>
      <c r="AK287" s="601"/>
      <c r="AL287" s="251"/>
      <c r="AM287" s="248"/>
      <c r="AN287" s="248"/>
      <c r="AO287" s="250"/>
      <c r="AP287" s="249"/>
      <c r="AQ287" s="249"/>
      <c r="AR287" s="248"/>
      <c r="AS287" s="604"/>
      <c r="AT287" s="604"/>
      <c r="AU287" s="604"/>
      <c r="AV287" s="600"/>
      <c r="AW287" s="600"/>
      <c r="AX287" s="600"/>
      <c r="AY287" s="583"/>
      <c r="AZ287" s="583"/>
      <c r="BA287" s="583"/>
      <c r="BB287" s="583"/>
      <c r="BC287" s="583"/>
      <c r="BD287" s="583"/>
      <c r="BE287" s="583"/>
      <c r="BF287" s="583"/>
      <c r="BG287" s="583"/>
      <c r="BH287" s="583"/>
      <c r="BI287" s="583"/>
      <c r="BJ287" s="583"/>
      <c r="BK287" s="583"/>
      <c r="BL287" s="583"/>
      <c r="BM287" s="583"/>
      <c r="BN287" s="579"/>
      <c r="BO287" s="579"/>
      <c r="BP287" s="579"/>
      <c r="BQ287" s="579"/>
      <c r="BR287" s="579"/>
      <c r="BS287" s="579"/>
      <c r="BT287" s="579"/>
      <c r="BU287" s="579"/>
      <c r="BV287" s="579"/>
      <c r="BW287" s="579"/>
      <c r="BX287" s="579"/>
      <c r="BY287" s="579"/>
      <c r="BZ287" s="579"/>
      <c r="CA287" s="579"/>
      <c r="CB287" s="579"/>
      <c r="CC287" s="579"/>
      <c r="CF287" s="586"/>
      <c r="CG287" s="586"/>
      <c r="CH287" s="586"/>
      <c r="CI287" s="586"/>
      <c r="CJ287" s="586"/>
      <c r="CK287" s="586"/>
      <c r="CL287" s="586"/>
      <c r="CM287" s="586"/>
      <c r="CN287" s="586"/>
      <c r="CO287" s="586"/>
      <c r="CP287" s="586"/>
      <c r="CQ287" s="589"/>
      <c r="CR287" s="589"/>
      <c r="CS287" s="589"/>
      <c r="CT287" s="589"/>
      <c r="CU287" s="589"/>
      <c r="CV287" s="589"/>
      <c r="CW287" s="589"/>
      <c r="CX287" s="589"/>
      <c r="CY287" s="589"/>
      <c r="CZ287" s="589"/>
      <c r="DA287" s="589"/>
      <c r="DB287" s="589"/>
      <c r="DC287" s="589"/>
      <c r="DD287" s="589"/>
      <c r="DE287" s="589"/>
      <c r="DF287" s="589"/>
      <c r="DG287" s="589"/>
      <c r="DH287" s="594"/>
      <c r="DI287" s="595"/>
      <c r="DJ287" s="595"/>
      <c r="DK287" s="595"/>
      <c r="DL287" s="595"/>
      <c r="DM287" s="595"/>
      <c r="DN287" s="600"/>
      <c r="DO287" s="601"/>
      <c r="DP287" s="251"/>
      <c r="DQ287" s="248"/>
      <c r="DR287" s="248"/>
      <c r="DS287" s="250"/>
      <c r="DT287" s="249"/>
      <c r="DU287" s="249"/>
      <c r="DV287" s="248"/>
      <c r="DW287" s="604"/>
      <c r="DX287" s="604"/>
      <c r="DY287" s="604"/>
      <c r="DZ287" s="600"/>
      <c r="EA287" s="600"/>
      <c r="EB287" s="600"/>
      <c r="EC287" s="583"/>
      <c r="ED287" s="583"/>
      <c r="EE287" s="583"/>
      <c r="EF287" s="583"/>
      <c r="EG287" s="583"/>
      <c r="EH287" s="583"/>
      <c r="EI287" s="583"/>
      <c r="EJ287" s="583"/>
      <c r="EK287" s="583"/>
      <c r="EL287" s="583"/>
      <c r="EM287" s="583"/>
      <c r="EN287" s="583"/>
      <c r="EO287" s="583"/>
      <c r="EP287" s="583"/>
      <c r="EQ287" s="583"/>
      <c r="ER287" s="579"/>
      <c r="ES287" s="579"/>
      <c r="ET287" s="579"/>
      <c r="EU287" s="579"/>
      <c r="EV287" s="579"/>
      <c r="EW287" s="579"/>
      <c r="EX287" s="579"/>
      <c r="EY287" s="579"/>
      <c r="EZ287" s="579"/>
      <c r="FA287" s="579"/>
      <c r="FB287" s="579"/>
      <c r="FC287" s="579"/>
      <c r="FD287" s="579"/>
      <c r="FE287" s="579"/>
      <c r="FF287" s="579"/>
      <c r="FG287" s="579"/>
      <c r="HZ287" s="18"/>
      <c r="IA287" s="18"/>
      <c r="IB287" s="18"/>
      <c r="IC287" s="18"/>
      <c r="ID287" s="18"/>
      <c r="IE287" s="18"/>
      <c r="IF287" s="18"/>
      <c r="IG287" s="18"/>
      <c r="IH287" s="18"/>
      <c r="II287" s="18"/>
      <c r="IJ287" s="18"/>
      <c r="IK287" s="18"/>
      <c r="IL287" s="18"/>
    </row>
    <row r="288" spans="2:246" s="15" customFormat="1" ht="5.0999999999999996" customHeight="1" x14ac:dyDescent="0.4">
      <c r="B288" s="586" t="s">
        <v>189</v>
      </c>
      <c r="C288" s="586"/>
      <c r="D288" s="586"/>
      <c r="E288" s="586"/>
      <c r="F288" s="586"/>
      <c r="G288" s="586"/>
      <c r="H288" s="586"/>
      <c r="I288" s="586"/>
      <c r="J288" s="586"/>
      <c r="K288" s="586"/>
      <c r="L288" s="586"/>
      <c r="M288" s="589"/>
      <c r="N288" s="589"/>
      <c r="O288" s="589"/>
      <c r="P288" s="589"/>
      <c r="Q288" s="589"/>
      <c r="R288" s="589"/>
      <c r="S288" s="589"/>
      <c r="T288" s="589"/>
      <c r="U288" s="589"/>
      <c r="V288" s="589"/>
      <c r="W288" s="589"/>
      <c r="X288" s="589"/>
      <c r="Y288" s="589"/>
      <c r="Z288" s="589"/>
      <c r="AA288" s="589"/>
      <c r="AB288" s="589"/>
      <c r="AC288" s="589"/>
      <c r="AD288" s="590"/>
      <c r="AE288" s="591"/>
      <c r="AF288" s="591"/>
      <c r="AG288" s="591"/>
      <c r="AH288" s="591"/>
      <c r="AI288" s="591"/>
      <c r="AJ288" s="596" t="s">
        <v>340</v>
      </c>
      <c r="AK288" s="597"/>
      <c r="AL288" s="622"/>
      <c r="AM288" s="622"/>
      <c r="AN288" s="622"/>
      <c r="AO288" s="622"/>
      <c r="AP288" s="622"/>
      <c r="AQ288" s="622"/>
      <c r="AR288" s="622"/>
      <c r="AS288" s="622"/>
      <c r="AT288" s="622"/>
      <c r="AU288" s="622"/>
      <c r="AV288" s="622"/>
      <c r="AW288" s="622"/>
      <c r="AX288" s="622"/>
      <c r="AY288" s="622"/>
      <c r="AZ288" s="622"/>
      <c r="BA288" s="622"/>
      <c r="BB288" s="622"/>
      <c r="BC288" s="622"/>
      <c r="BD288" s="622"/>
      <c r="BE288" s="622"/>
      <c r="BF288" s="583"/>
      <c r="BG288" s="583"/>
      <c r="BH288" s="583"/>
      <c r="BI288" s="583"/>
      <c r="BJ288" s="583"/>
      <c r="BK288" s="583"/>
      <c r="BL288" s="583"/>
      <c r="BM288" s="583"/>
      <c r="BN288" s="579"/>
      <c r="BO288" s="579"/>
      <c r="BP288" s="579"/>
      <c r="BQ288" s="579"/>
      <c r="BR288" s="579"/>
      <c r="BS288" s="579"/>
      <c r="BT288" s="579"/>
      <c r="BU288" s="579"/>
      <c r="BV288" s="579"/>
      <c r="BW288" s="579"/>
      <c r="BX288" s="579"/>
      <c r="BY288" s="579"/>
      <c r="BZ288" s="579"/>
      <c r="CA288" s="579"/>
      <c r="CB288" s="579"/>
      <c r="CC288" s="579"/>
      <c r="CF288" s="586" t="s">
        <v>189</v>
      </c>
      <c r="CG288" s="586"/>
      <c r="CH288" s="586"/>
      <c r="CI288" s="586"/>
      <c r="CJ288" s="586"/>
      <c r="CK288" s="586"/>
      <c r="CL288" s="586"/>
      <c r="CM288" s="586"/>
      <c r="CN288" s="586"/>
      <c r="CO288" s="586"/>
      <c r="CP288" s="586"/>
      <c r="CQ288" s="589" t="s">
        <v>622</v>
      </c>
      <c r="CR288" s="589"/>
      <c r="CS288" s="589"/>
      <c r="CT288" s="589"/>
      <c r="CU288" s="589"/>
      <c r="CV288" s="589"/>
      <c r="CW288" s="589"/>
      <c r="CX288" s="589"/>
      <c r="CY288" s="589"/>
      <c r="CZ288" s="589"/>
      <c r="DA288" s="589"/>
      <c r="DB288" s="589"/>
      <c r="DC288" s="589"/>
      <c r="DD288" s="589"/>
      <c r="DE288" s="589"/>
      <c r="DF288" s="589"/>
      <c r="DG288" s="589"/>
      <c r="DH288" s="590">
        <v>50</v>
      </c>
      <c r="DI288" s="591"/>
      <c r="DJ288" s="591"/>
      <c r="DK288" s="591"/>
      <c r="DL288" s="591"/>
      <c r="DM288" s="591"/>
      <c r="DN288" s="596" t="s">
        <v>340</v>
      </c>
      <c r="DO288" s="597"/>
      <c r="DP288" s="622" t="s">
        <v>351</v>
      </c>
      <c r="DQ288" s="622"/>
      <c r="DR288" s="622"/>
      <c r="DS288" s="622"/>
      <c r="DT288" s="622"/>
      <c r="DU288" s="622"/>
      <c r="DV288" s="622"/>
      <c r="DW288" s="622"/>
      <c r="DX288" s="622"/>
      <c r="DY288" s="622"/>
      <c r="DZ288" s="622"/>
      <c r="EA288" s="622"/>
      <c r="EB288" s="622"/>
      <c r="EC288" s="622"/>
      <c r="ED288" s="622"/>
      <c r="EE288" s="622"/>
      <c r="EF288" s="622"/>
      <c r="EG288" s="622"/>
      <c r="EH288" s="622"/>
      <c r="EI288" s="622"/>
      <c r="EJ288" s="583" t="s">
        <v>350</v>
      </c>
      <c r="EK288" s="583"/>
      <c r="EL288" s="583"/>
      <c r="EM288" s="583"/>
      <c r="EN288" s="583"/>
      <c r="EO288" s="583"/>
      <c r="EP288" s="583"/>
      <c r="EQ288" s="583"/>
      <c r="ER288" s="579" t="s">
        <v>337</v>
      </c>
      <c r="ES288" s="579"/>
      <c r="ET288" s="579"/>
      <c r="EU288" s="579"/>
      <c r="EV288" s="579"/>
      <c r="EW288" s="579"/>
      <c r="EX288" s="579"/>
      <c r="EY288" s="579"/>
      <c r="EZ288" s="579"/>
      <c r="FA288" s="579"/>
      <c r="FB288" s="579"/>
      <c r="FC288" s="579"/>
      <c r="FD288" s="579"/>
      <c r="FE288" s="579"/>
      <c r="FF288" s="579"/>
      <c r="FG288" s="579"/>
      <c r="HZ288" s="18"/>
      <c r="IA288" s="18"/>
      <c r="IB288" s="18"/>
      <c r="IC288" s="18"/>
      <c r="ID288" s="18"/>
      <c r="IE288" s="18"/>
      <c r="IF288" s="18"/>
      <c r="IG288" s="18"/>
      <c r="IH288" s="18"/>
      <c r="II288" s="18"/>
      <c r="IJ288" s="18"/>
      <c r="IK288" s="18"/>
      <c r="IL288" s="18"/>
    </row>
    <row r="289" spans="2:246" s="15" customFormat="1" ht="14.25" customHeight="1" x14ac:dyDescent="0.4">
      <c r="B289" s="586"/>
      <c r="C289" s="586"/>
      <c r="D289" s="586"/>
      <c r="E289" s="586"/>
      <c r="F289" s="586"/>
      <c r="G289" s="586"/>
      <c r="H289" s="586"/>
      <c r="I289" s="586"/>
      <c r="J289" s="586"/>
      <c r="K289" s="586"/>
      <c r="L289" s="586"/>
      <c r="M289" s="589"/>
      <c r="N289" s="589"/>
      <c r="O289" s="589"/>
      <c r="P289" s="589"/>
      <c r="Q289" s="589"/>
      <c r="R289" s="589"/>
      <c r="S289" s="589"/>
      <c r="T289" s="589"/>
      <c r="U289" s="589"/>
      <c r="V289" s="589"/>
      <c r="W289" s="589"/>
      <c r="X289" s="589"/>
      <c r="Y289" s="589"/>
      <c r="Z289" s="589"/>
      <c r="AA289" s="589"/>
      <c r="AB289" s="589"/>
      <c r="AC289" s="589"/>
      <c r="AD289" s="592"/>
      <c r="AE289" s="593"/>
      <c r="AF289" s="593"/>
      <c r="AG289" s="593"/>
      <c r="AH289" s="593"/>
      <c r="AI289" s="593"/>
      <c r="AJ289" s="598"/>
      <c r="AK289" s="599"/>
      <c r="AL289" s="622"/>
      <c r="AM289" s="622"/>
      <c r="AN289" s="622"/>
      <c r="AO289" s="622"/>
      <c r="AP289" s="622"/>
      <c r="AQ289" s="622"/>
      <c r="AR289" s="622"/>
      <c r="AS289" s="622"/>
      <c r="AT289" s="622"/>
      <c r="AU289" s="622"/>
      <c r="AV289" s="622"/>
      <c r="AW289" s="622"/>
      <c r="AX289" s="622"/>
      <c r="AY289" s="622"/>
      <c r="AZ289" s="622"/>
      <c r="BA289" s="622"/>
      <c r="BB289" s="622"/>
      <c r="BC289" s="622"/>
      <c r="BD289" s="622"/>
      <c r="BE289" s="622"/>
      <c r="BF289" s="583"/>
      <c r="BG289" s="583"/>
      <c r="BH289" s="583"/>
      <c r="BI289" s="583"/>
      <c r="BJ289" s="583"/>
      <c r="BK289" s="583"/>
      <c r="BL289" s="583"/>
      <c r="BM289" s="583"/>
      <c r="BN289" s="579"/>
      <c r="BO289" s="579"/>
      <c r="BP289" s="579"/>
      <c r="BQ289" s="579"/>
      <c r="BR289" s="579"/>
      <c r="BS289" s="579"/>
      <c r="BT289" s="579"/>
      <c r="BU289" s="579"/>
      <c r="BV289" s="579"/>
      <c r="BW289" s="579"/>
      <c r="BX289" s="579"/>
      <c r="BY289" s="579"/>
      <c r="BZ289" s="579"/>
      <c r="CA289" s="579"/>
      <c r="CB289" s="579"/>
      <c r="CC289" s="579"/>
      <c r="CF289" s="586"/>
      <c r="CG289" s="586"/>
      <c r="CH289" s="586"/>
      <c r="CI289" s="586"/>
      <c r="CJ289" s="586"/>
      <c r="CK289" s="586"/>
      <c r="CL289" s="586"/>
      <c r="CM289" s="586"/>
      <c r="CN289" s="586"/>
      <c r="CO289" s="586"/>
      <c r="CP289" s="586"/>
      <c r="CQ289" s="589"/>
      <c r="CR289" s="589"/>
      <c r="CS289" s="589"/>
      <c r="CT289" s="589"/>
      <c r="CU289" s="589"/>
      <c r="CV289" s="589"/>
      <c r="CW289" s="589"/>
      <c r="CX289" s="589"/>
      <c r="CY289" s="589"/>
      <c r="CZ289" s="589"/>
      <c r="DA289" s="589"/>
      <c r="DB289" s="589"/>
      <c r="DC289" s="589"/>
      <c r="DD289" s="589"/>
      <c r="DE289" s="589"/>
      <c r="DF289" s="589"/>
      <c r="DG289" s="589"/>
      <c r="DH289" s="592"/>
      <c r="DI289" s="593"/>
      <c r="DJ289" s="593"/>
      <c r="DK289" s="593"/>
      <c r="DL289" s="593"/>
      <c r="DM289" s="593"/>
      <c r="DN289" s="598"/>
      <c r="DO289" s="599"/>
      <c r="DP289" s="622"/>
      <c r="DQ289" s="622"/>
      <c r="DR289" s="622"/>
      <c r="DS289" s="622"/>
      <c r="DT289" s="622"/>
      <c r="DU289" s="622"/>
      <c r="DV289" s="622"/>
      <c r="DW289" s="622"/>
      <c r="DX289" s="622"/>
      <c r="DY289" s="622"/>
      <c r="DZ289" s="622"/>
      <c r="EA289" s="622"/>
      <c r="EB289" s="622"/>
      <c r="EC289" s="622"/>
      <c r="ED289" s="622"/>
      <c r="EE289" s="622"/>
      <c r="EF289" s="622"/>
      <c r="EG289" s="622"/>
      <c r="EH289" s="622"/>
      <c r="EI289" s="622"/>
      <c r="EJ289" s="583"/>
      <c r="EK289" s="583"/>
      <c r="EL289" s="583"/>
      <c r="EM289" s="583"/>
      <c r="EN289" s="583"/>
      <c r="EO289" s="583"/>
      <c r="EP289" s="583"/>
      <c r="EQ289" s="583"/>
      <c r="ER289" s="579"/>
      <c r="ES289" s="579"/>
      <c r="ET289" s="579"/>
      <c r="EU289" s="579"/>
      <c r="EV289" s="579"/>
      <c r="EW289" s="579"/>
      <c r="EX289" s="579"/>
      <c r="EY289" s="579"/>
      <c r="EZ289" s="579"/>
      <c r="FA289" s="579"/>
      <c r="FB289" s="579"/>
      <c r="FC289" s="579"/>
      <c r="FD289" s="579"/>
      <c r="FE289" s="579"/>
      <c r="FF289" s="579"/>
      <c r="FG289" s="579"/>
      <c r="HZ289" s="18"/>
      <c r="IA289" s="18"/>
      <c r="IB289" s="18"/>
      <c r="IC289" s="18"/>
      <c r="ID289" s="18"/>
      <c r="IE289" s="18"/>
      <c r="IF289" s="18"/>
      <c r="IG289" s="18"/>
      <c r="IH289" s="18"/>
      <c r="II289" s="18"/>
      <c r="IJ289" s="18"/>
      <c r="IK289" s="18"/>
      <c r="IL289" s="18"/>
    </row>
    <row r="290" spans="2:246" s="15" customFormat="1" ht="5.0999999999999996" customHeight="1" x14ac:dyDescent="0.4">
      <c r="B290" s="586"/>
      <c r="C290" s="586"/>
      <c r="D290" s="586"/>
      <c r="E290" s="586"/>
      <c r="F290" s="586"/>
      <c r="G290" s="586"/>
      <c r="H290" s="586"/>
      <c r="I290" s="586"/>
      <c r="J290" s="586"/>
      <c r="K290" s="586"/>
      <c r="L290" s="586"/>
      <c r="M290" s="589"/>
      <c r="N290" s="589"/>
      <c r="O290" s="589"/>
      <c r="P290" s="589"/>
      <c r="Q290" s="589"/>
      <c r="R290" s="589"/>
      <c r="S290" s="589"/>
      <c r="T290" s="589"/>
      <c r="U290" s="589"/>
      <c r="V290" s="589"/>
      <c r="W290" s="589"/>
      <c r="X290" s="589"/>
      <c r="Y290" s="589"/>
      <c r="Z290" s="589"/>
      <c r="AA290" s="589"/>
      <c r="AB290" s="589"/>
      <c r="AC290" s="589"/>
      <c r="AD290" s="594"/>
      <c r="AE290" s="595"/>
      <c r="AF290" s="595"/>
      <c r="AG290" s="595"/>
      <c r="AH290" s="595"/>
      <c r="AI290" s="595"/>
      <c r="AJ290" s="600"/>
      <c r="AK290" s="601"/>
      <c r="AL290" s="622"/>
      <c r="AM290" s="622"/>
      <c r="AN290" s="622"/>
      <c r="AO290" s="622"/>
      <c r="AP290" s="622"/>
      <c r="AQ290" s="622"/>
      <c r="AR290" s="622"/>
      <c r="AS290" s="622"/>
      <c r="AT290" s="622"/>
      <c r="AU290" s="622"/>
      <c r="AV290" s="622"/>
      <c r="AW290" s="622"/>
      <c r="AX290" s="622"/>
      <c r="AY290" s="622"/>
      <c r="AZ290" s="622"/>
      <c r="BA290" s="622"/>
      <c r="BB290" s="622"/>
      <c r="BC290" s="622"/>
      <c r="BD290" s="622"/>
      <c r="BE290" s="622"/>
      <c r="BF290" s="583"/>
      <c r="BG290" s="583"/>
      <c r="BH290" s="583"/>
      <c r="BI290" s="583"/>
      <c r="BJ290" s="583"/>
      <c r="BK290" s="583"/>
      <c r="BL290" s="583"/>
      <c r="BM290" s="583"/>
      <c r="BN290" s="579"/>
      <c r="BO290" s="579"/>
      <c r="BP290" s="579"/>
      <c r="BQ290" s="579"/>
      <c r="BR290" s="579"/>
      <c r="BS290" s="579"/>
      <c r="BT290" s="579"/>
      <c r="BU290" s="579"/>
      <c r="BV290" s="579"/>
      <c r="BW290" s="579"/>
      <c r="BX290" s="579"/>
      <c r="BY290" s="579"/>
      <c r="BZ290" s="579"/>
      <c r="CA290" s="579"/>
      <c r="CB290" s="579"/>
      <c r="CC290" s="579"/>
      <c r="CF290" s="586"/>
      <c r="CG290" s="586"/>
      <c r="CH290" s="586"/>
      <c r="CI290" s="586"/>
      <c r="CJ290" s="586"/>
      <c r="CK290" s="586"/>
      <c r="CL290" s="586"/>
      <c r="CM290" s="586"/>
      <c r="CN290" s="586"/>
      <c r="CO290" s="586"/>
      <c r="CP290" s="586"/>
      <c r="CQ290" s="589"/>
      <c r="CR290" s="589"/>
      <c r="CS290" s="589"/>
      <c r="CT290" s="589"/>
      <c r="CU290" s="589"/>
      <c r="CV290" s="589"/>
      <c r="CW290" s="589"/>
      <c r="CX290" s="589"/>
      <c r="CY290" s="589"/>
      <c r="CZ290" s="589"/>
      <c r="DA290" s="589"/>
      <c r="DB290" s="589"/>
      <c r="DC290" s="589"/>
      <c r="DD290" s="589"/>
      <c r="DE290" s="589"/>
      <c r="DF290" s="589"/>
      <c r="DG290" s="589"/>
      <c r="DH290" s="594"/>
      <c r="DI290" s="595"/>
      <c r="DJ290" s="595"/>
      <c r="DK290" s="595"/>
      <c r="DL290" s="595"/>
      <c r="DM290" s="595"/>
      <c r="DN290" s="600"/>
      <c r="DO290" s="601"/>
      <c r="DP290" s="622"/>
      <c r="DQ290" s="622"/>
      <c r="DR290" s="622"/>
      <c r="DS290" s="622"/>
      <c r="DT290" s="622"/>
      <c r="DU290" s="622"/>
      <c r="DV290" s="622"/>
      <c r="DW290" s="622"/>
      <c r="DX290" s="622"/>
      <c r="DY290" s="622"/>
      <c r="DZ290" s="622"/>
      <c r="EA290" s="622"/>
      <c r="EB290" s="622"/>
      <c r="EC290" s="622"/>
      <c r="ED290" s="622"/>
      <c r="EE290" s="622"/>
      <c r="EF290" s="622"/>
      <c r="EG290" s="622"/>
      <c r="EH290" s="622"/>
      <c r="EI290" s="622"/>
      <c r="EJ290" s="583"/>
      <c r="EK290" s="583"/>
      <c r="EL290" s="583"/>
      <c r="EM290" s="583"/>
      <c r="EN290" s="583"/>
      <c r="EO290" s="583"/>
      <c r="EP290" s="583"/>
      <c r="EQ290" s="583"/>
      <c r="ER290" s="579"/>
      <c r="ES290" s="579"/>
      <c r="ET290" s="579"/>
      <c r="EU290" s="579"/>
      <c r="EV290" s="579"/>
      <c r="EW290" s="579"/>
      <c r="EX290" s="579"/>
      <c r="EY290" s="579"/>
      <c r="EZ290" s="579"/>
      <c r="FA290" s="579"/>
      <c r="FB290" s="579"/>
      <c r="FC290" s="579"/>
      <c r="FD290" s="579"/>
      <c r="FE290" s="579"/>
      <c r="FF290" s="579"/>
      <c r="FG290" s="579"/>
      <c r="HZ290" s="18"/>
      <c r="IA290" s="18"/>
      <c r="IB290" s="18"/>
      <c r="IC290" s="18"/>
      <c r="ID290" s="18"/>
      <c r="IE290" s="18"/>
      <c r="IF290" s="18"/>
      <c r="IG290" s="18"/>
      <c r="IH290" s="18"/>
      <c r="II290" s="18"/>
      <c r="IJ290" s="18"/>
      <c r="IK290" s="18"/>
      <c r="IL290" s="18"/>
    </row>
    <row r="291" spans="2:246" s="15" customFormat="1" ht="18.75" customHeight="1" x14ac:dyDescent="0.4">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AD291" s="261"/>
      <c r="AE291" s="261"/>
      <c r="AF291" s="261"/>
      <c r="AG291" s="261"/>
      <c r="AH291" s="261"/>
      <c r="AI291" s="261"/>
      <c r="AJ291" s="18"/>
      <c r="AK291" s="18"/>
      <c r="AL291" s="204"/>
      <c r="AM291" s="236"/>
      <c r="AN291" s="236"/>
      <c r="AO291" s="236"/>
      <c r="AP291" s="236"/>
      <c r="AQ291" s="18"/>
      <c r="AR291" s="236"/>
      <c r="AS291" s="18"/>
      <c r="AT291" s="18"/>
      <c r="AU291" s="18"/>
      <c r="AV291" s="18"/>
      <c r="AW291" s="18"/>
      <c r="AX291" s="18"/>
      <c r="AY291" s="18"/>
      <c r="AZ291" s="18"/>
      <c r="BA291" s="18"/>
      <c r="BB291" s="18"/>
      <c r="BC291" s="18"/>
      <c r="BF291" s="18"/>
      <c r="BG291" s="18"/>
      <c r="BH291" s="18"/>
      <c r="BI291" s="18"/>
      <c r="BJ291" s="18"/>
      <c r="BN291" s="110"/>
      <c r="BO291" s="110"/>
      <c r="BP291" s="110"/>
      <c r="BQ291" s="110"/>
      <c r="BR291" s="110"/>
      <c r="BS291" s="110"/>
      <c r="CF291" s="110"/>
      <c r="CG291" s="110"/>
      <c r="CH291" s="110"/>
      <c r="CI291" s="110"/>
      <c r="CJ291" s="110"/>
      <c r="CK291" s="110"/>
      <c r="CL291" s="110"/>
      <c r="CM291" s="110"/>
      <c r="CN291" s="110"/>
      <c r="CO291" s="110"/>
      <c r="CP291" s="110"/>
      <c r="CQ291" s="110"/>
      <c r="CR291" s="110"/>
      <c r="CS291" s="110"/>
      <c r="CT291" s="110"/>
      <c r="CU291" s="110"/>
      <c r="CV291" s="110"/>
      <c r="CW291" s="110"/>
      <c r="CX291" s="110"/>
      <c r="CY291" s="110"/>
      <c r="CZ291" s="110"/>
      <c r="DA291" s="110"/>
      <c r="DB291" s="110"/>
      <c r="DC291" s="110"/>
      <c r="DH291" s="261"/>
      <c r="DI291" s="261"/>
      <c r="DJ291" s="261"/>
      <c r="DK291" s="261"/>
      <c r="DL291" s="261"/>
      <c r="DM291" s="261"/>
      <c r="DN291" s="18"/>
      <c r="DO291" s="18"/>
      <c r="DP291" s="204"/>
      <c r="DQ291" s="236"/>
      <c r="DR291" s="236"/>
      <c r="DS291" s="236"/>
      <c r="DT291" s="236"/>
      <c r="DU291" s="18"/>
      <c r="DV291" s="236"/>
      <c r="DW291" s="18"/>
      <c r="DX291" s="18"/>
      <c r="DY291" s="18"/>
      <c r="DZ291" s="18"/>
      <c r="EA291" s="18"/>
      <c r="EB291" s="18"/>
      <c r="EC291" s="18"/>
      <c r="ED291" s="18"/>
      <c r="EE291" s="18"/>
      <c r="EF291" s="18"/>
      <c r="EG291" s="18"/>
      <c r="EJ291" s="18"/>
      <c r="EK291" s="18"/>
      <c r="EL291" s="18"/>
      <c r="EM291" s="18"/>
      <c r="EN291" s="18"/>
      <c r="ER291" s="110"/>
      <c r="ES291" s="110"/>
      <c r="ET291" s="110"/>
      <c r="EU291" s="110"/>
      <c r="EV291" s="110"/>
      <c r="EW291" s="110"/>
      <c r="HZ291" s="18"/>
      <c r="IA291" s="18"/>
      <c r="IB291" s="18"/>
      <c r="IC291" s="18"/>
      <c r="ID291" s="18"/>
      <c r="IE291" s="18"/>
      <c r="IF291" s="18"/>
      <c r="IG291" s="18"/>
      <c r="IH291" s="18"/>
      <c r="II291" s="18"/>
      <c r="IJ291" s="18"/>
      <c r="IK291" s="18"/>
      <c r="IL291" s="18"/>
    </row>
    <row r="292" spans="2:246" s="15" customFormat="1" ht="18.75" customHeight="1" x14ac:dyDescent="0.4">
      <c r="B292" s="608" t="s">
        <v>665</v>
      </c>
      <c r="C292" s="608"/>
      <c r="D292" s="608"/>
      <c r="E292" s="608"/>
      <c r="F292" s="608"/>
      <c r="G292" s="608"/>
      <c r="H292" s="608"/>
      <c r="I292" s="608"/>
      <c r="J292" s="608"/>
      <c r="K292" s="608"/>
      <c r="L292" s="608"/>
      <c r="M292" s="551" t="s">
        <v>349</v>
      </c>
      <c r="N292" s="551"/>
      <c r="O292" s="551"/>
      <c r="P292" s="551"/>
      <c r="Q292" s="551"/>
      <c r="R292" s="551"/>
      <c r="S292" s="551"/>
      <c r="T292" s="551"/>
      <c r="U292" s="551"/>
      <c r="V292" s="551"/>
      <c r="W292" s="551"/>
      <c r="X292" s="551"/>
      <c r="Y292" s="551"/>
      <c r="Z292" s="551"/>
      <c r="AA292" s="551"/>
      <c r="AB292" s="551"/>
      <c r="AC292" s="551"/>
      <c r="AD292" s="609" t="s">
        <v>348</v>
      </c>
      <c r="AE292" s="596"/>
      <c r="AF292" s="596"/>
      <c r="AG292" s="596"/>
      <c r="AH292" s="596"/>
      <c r="AI292" s="596"/>
      <c r="AJ292" s="596"/>
      <c r="AK292" s="597"/>
      <c r="AL292" s="551" t="s">
        <v>347</v>
      </c>
      <c r="AM292" s="551"/>
      <c r="AN292" s="551"/>
      <c r="AO292" s="551"/>
      <c r="AP292" s="551"/>
      <c r="AQ292" s="551"/>
      <c r="AR292" s="551"/>
      <c r="AS292" s="551"/>
      <c r="AT292" s="551"/>
      <c r="AU292" s="551"/>
      <c r="AV292" s="551"/>
      <c r="AW292" s="551"/>
      <c r="AX292" s="551"/>
      <c r="AY292" s="551"/>
      <c r="AZ292" s="551"/>
      <c r="BA292" s="551"/>
      <c r="BB292" s="551"/>
      <c r="BC292" s="551"/>
      <c r="BD292" s="551"/>
      <c r="BE292" s="551"/>
      <c r="BF292" s="1042" t="s">
        <v>101</v>
      </c>
      <c r="BG292" s="1042"/>
      <c r="BH292" s="1042"/>
      <c r="BI292" s="1042"/>
      <c r="BJ292" s="1042"/>
      <c r="BK292" s="1042"/>
      <c r="BL292" s="1042"/>
      <c r="BM292" s="1042"/>
      <c r="BN292" s="1042" t="s">
        <v>346</v>
      </c>
      <c r="BO292" s="1042"/>
      <c r="BP292" s="1042"/>
      <c r="BQ292" s="1042"/>
      <c r="BR292" s="1042"/>
      <c r="BS292" s="1042"/>
      <c r="BT292" s="1042"/>
      <c r="BU292" s="1042"/>
      <c r="BV292" s="1042"/>
      <c r="BW292" s="1042"/>
      <c r="BX292" s="1042"/>
      <c r="BY292" s="1042"/>
      <c r="BZ292" s="1042"/>
      <c r="CA292" s="1042"/>
      <c r="CB292" s="1042"/>
      <c r="CC292" s="1042"/>
      <c r="CF292" s="608" t="s">
        <v>665</v>
      </c>
      <c r="CG292" s="608"/>
      <c r="CH292" s="608"/>
      <c r="CI292" s="608"/>
      <c r="CJ292" s="608"/>
      <c r="CK292" s="608"/>
      <c r="CL292" s="608"/>
      <c r="CM292" s="608"/>
      <c r="CN292" s="608"/>
      <c r="CO292" s="608"/>
      <c r="CP292" s="608"/>
      <c r="CQ292" s="551" t="s">
        <v>349</v>
      </c>
      <c r="CR292" s="551"/>
      <c r="CS292" s="551"/>
      <c r="CT292" s="551"/>
      <c r="CU292" s="551"/>
      <c r="CV292" s="551"/>
      <c r="CW292" s="551"/>
      <c r="CX292" s="551"/>
      <c r="CY292" s="551"/>
      <c r="CZ292" s="551"/>
      <c r="DA292" s="551"/>
      <c r="DB292" s="551"/>
      <c r="DC292" s="551"/>
      <c r="DD292" s="551"/>
      <c r="DE292" s="551"/>
      <c r="DF292" s="551"/>
      <c r="DG292" s="551"/>
      <c r="DH292" s="609" t="s">
        <v>348</v>
      </c>
      <c r="DI292" s="596"/>
      <c r="DJ292" s="596"/>
      <c r="DK292" s="596"/>
      <c r="DL292" s="596"/>
      <c r="DM292" s="596"/>
      <c r="DN292" s="596"/>
      <c r="DO292" s="597"/>
      <c r="DP292" s="551" t="s">
        <v>347</v>
      </c>
      <c r="DQ292" s="551"/>
      <c r="DR292" s="551"/>
      <c r="DS292" s="551"/>
      <c r="DT292" s="551"/>
      <c r="DU292" s="551"/>
      <c r="DV292" s="551"/>
      <c r="DW292" s="551"/>
      <c r="DX292" s="551"/>
      <c r="DY292" s="551"/>
      <c r="DZ292" s="551"/>
      <c r="EA292" s="551"/>
      <c r="EB292" s="551"/>
      <c r="EC292" s="551"/>
      <c r="ED292" s="551"/>
      <c r="EE292" s="551"/>
      <c r="EF292" s="551"/>
      <c r="EG292" s="551"/>
      <c r="EH292" s="551"/>
      <c r="EI292" s="551"/>
      <c r="EJ292" s="1042" t="s">
        <v>101</v>
      </c>
      <c r="EK292" s="1042"/>
      <c r="EL292" s="1042"/>
      <c r="EM292" s="1042"/>
      <c r="EN292" s="1042"/>
      <c r="EO292" s="1042"/>
      <c r="EP292" s="1042"/>
      <c r="EQ292" s="1042"/>
      <c r="ER292" s="1042" t="s">
        <v>346</v>
      </c>
      <c r="ES292" s="1042"/>
      <c r="ET292" s="1042"/>
      <c r="EU292" s="1042"/>
      <c r="EV292" s="1042"/>
      <c r="EW292" s="1042"/>
      <c r="EX292" s="1042"/>
      <c r="EY292" s="1042"/>
      <c r="EZ292" s="1042"/>
      <c r="FA292" s="1042"/>
      <c r="FB292" s="1042"/>
      <c r="FC292" s="1042"/>
      <c r="FD292" s="1042"/>
      <c r="FE292" s="1042"/>
      <c r="FF292" s="1042"/>
      <c r="FG292" s="1042"/>
      <c r="HZ292" s="18"/>
      <c r="IA292" s="18"/>
      <c r="IB292" s="18"/>
      <c r="IC292" s="18"/>
      <c r="ID292" s="18"/>
      <c r="IE292" s="18"/>
      <c r="IF292" s="18"/>
      <c r="IG292" s="18"/>
      <c r="IH292" s="18"/>
      <c r="II292" s="18"/>
      <c r="IJ292" s="18"/>
      <c r="IK292" s="18"/>
      <c r="IL292" s="18"/>
    </row>
    <row r="293" spans="2:246" s="15" customFormat="1" ht="18.75" customHeight="1" x14ac:dyDescent="0.4">
      <c r="B293" s="608"/>
      <c r="C293" s="608"/>
      <c r="D293" s="608"/>
      <c r="E293" s="608"/>
      <c r="F293" s="608"/>
      <c r="G293" s="608"/>
      <c r="H293" s="608"/>
      <c r="I293" s="608"/>
      <c r="J293" s="608"/>
      <c r="K293" s="608"/>
      <c r="L293" s="608"/>
      <c r="M293" s="551"/>
      <c r="N293" s="551"/>
      <c r="O293" s="551"/>
      <c r="P293" s="551"/>
      <c r="Q293" s="551"/>
      <c r="R293" s="551"/>
      <c r="S293" s="551"/>
      <c r="T293" s="551"/>
      <c r="U293" s="551"/>
      <c r="V293" s="551"/>
      <c r="W293" s="551"/>
      <c r="X293" s="551"/>
      <c r="Y293" s="551"/>
      <c r="Z293" s="551"/>
      <c r="AA293" s="551"/>
      <c r="AB293" s="551"/>
      <c r="AC293" s="551"/>
      <c r="AD293" s="610"/>
      <c r="AE293" s="600"/>
      <c r="AF293" s="600"/>
      <c r="AG293" s="600"/>
      <c r="AH293" s="600"/>
      <c r="AI293" s="600"/>
      <c r="AJ293" s="600"/>
      <c r="AK293" s="601"/>
      <c r="AL293" s="610" t="s">
        <v>345</v>
      </c>
      <c r="AM293" s="600"/>
      <c r="AN293" s="600"/>
      <c r="AO293" s="601"/>
      <c r="AP293" s="610" t="s">
        <v>344</v>
      </c>
      <c r="AQ293" s="600"/>
      <c r="AR293" s="600"/>
      <c r="AS293" s="600"/>
      <c r="AT293" s="600"/>
      <c r="AU293" s="600"/>
      <c r="AV293" s="600"/>
      <c r="AW293" s="600"/>
      <c r="AX293" s="600"/>
      <c r="AY293" s="551" t="s">
        <v>343</v>
      </c>
      <c r="AZ293" s="551"/>
      <c r="BA293" s="551"/>
      <c r="BB293" s="551"/>
      <c r="BC293" s="551"/>
      <c r="BD293" s="551"/>
      <c r="BE293" s="551"/>
      <c r="BF293" s="1042"/>
      <c r="BG293" s="1042"/>
      <c r="BH293" s="1042"/>
      <c r="BI293" s="1042"/>
      <c r="BJ293" s="1042"/>
      <c r="BK293" s="1042"/>
      <c r="BL293" s="1042"/>
      <c r="BM293" s="1042"/>
      <c r="BN293" s="1042"/>
      <c r="BO293" s="1042"/>
      <c r="BP293" s="1042"/>
      <c r="BQ293" s="1042"/>
      <c r="BR293" s="1042"/>
      <c r="BS293" s="1042"/>
      <c r="BT293" s="1042"/>
      <c r="BU293" s="1042"/>
      <c r="BV293" s="1042"/>
      <c r="BW293" s="1042"/>
      <c r="BX293" s="1042"/>
      <c r="BY293" s="1042"/>
      <c r="BZ293" s="1042"/>
      <c r="CA293" s="1042"/>
      <c r="CB293" s="1042"/>
      <c r="CC293" s="1042"/>
      <c r="CF293" s="608"/>
      <c r="CG293" s="608"/>
      <c r="CH293" s="608"/>
      <c r="CI293" s="608"/>
      <c r="CJ293" s="608"/>
      <c r="CK293" s="608"/>
      <c r="CL293" s="608"/>
      <c r="CM293" s="608"/>
      <c r="CN293" s="608"/>
      <c r="CO293" s="608"/>
      <c r="CP293" s="608"/>
      <c r="CQ293" s="551"/>
      <c r="CR293" s="551"/>
      <c r="CS293" s="551"/>
      <c r="CT293" s="551"/>
      <c r="CU293" s="551"/>
      <c r="CV293" s="551"/>
      <c r="CW293" s="551"/>
      <c r="CX293" s="551"/>
      <c r="CY293" s="551"/>
      <c r="CZ293" s="551"/>
      <c r="DA293" s="551"/>
      <c r="DB293" s="551"/>
      <c r="DC293" s="551"/>
      <c r="DD293" s="551"/>
      <c r="DE293" s="551"/>
      <c r="DF293" s="551"/>
      <c r="DG293" s="551"/>
      <c r="DH293" s="610"/>
      <c r="DI293" s="600"/>
      <c r="DJ293" s="600"/>
      <c r="DK293" s="600"/>
      <c r="DL293" s="600"/>
      <c r="DM293" s="600"/>
      <c r="DN293" s="600"/>
      <c r="DO293" s="601"/>
      <c r="DP293" s="610" t="s">
        <v>345</v>
      </c>
      <c r="DQ293" s="600"/>
      <c r="DR293" s="600"/>
      <c r="DS293" s="601"/>
      <c r="DT293" s="610" t="s">
        <v>344</v>
      </c>
      <c r="DU293" s="600"/>
      <c r="DV293" s="600"/>
      <c r="DW293" s="600"/>
      <c r="DX293" s="600"/>
      <c r="DY293" s="600"/>
      <c r="DZ293" s="600"/>
      <c r="EA293" s="600"/>
      <c r="EB293" s="600"/>
      <c r="EC293" s="551" t="s">
        <v>343</v>
      </c>
      <c r="ED293" s="551"/>
      <c r="EE293" s="551"/>
      <c r="EF293" s="551"/>
      <c r="EG293" s="551"/>
      <c r="EH293" s="551"/>
      <c r="EI293" s="551"/>
      <c r="EJ293" s="1042"/>
      <c r="EK293" s="1042"/>
      <c r="EL293" s="1042"/>
      <c r="EM293" s="1042"/>
      <c r="EN293" s="1042"/>
      <c r="EO293" s="1042"/>
      <c r="EP293" s="1042"/>
      <c r="EQ293" s="1042"/>
      <c r="ER293" s="1042"/>
      <c r="ES293" s="1042"/>
      <c r="ET293" s="1042"/>
      <c r="EU293" s="1042"/>
      <c r="EV293" s="1042"/>
      <c r="EW293" s="1042"/>
      <c r="EX293" s="1042"/>
      <c r="EY293" s="1042"/>
      <c r="EZ293" s="1042"/>
      <c r="FA293" s="1042"/>
      <c r="FB293" s="1042"/>
      <c r="FC293" s="1042"/>
      <c r="FD293" s="1042"/>
      <c r="FE293" s="1042"/>
      <c r="FF293" s="1042"/>
      <c r="FG293" s="1042"/>
      <c r="HZ293" s="18"/>
      <c r="IA293" s="18"/>
      <c r="IB293" s="18"/>
      <c r="IC293" s="18"/>
      <c r="ID293" s="18"/>
      <c r="IE293" s="18"/>
      <c r="IF293" s="18"/>
      <c r="IG293" s="18"/>
      <c r="IH293" s="18"/>
      <c r="II293" s="18"/>
      <c r="IJ293" s="18"/>
      <c r="IK293" s="18"/>
      <c r="IL293" s="18"/>
    </row>
    <row r="294" spans="2:246" s="15" customFormat="1" ht="5.0999999999999996" customHeight="1" thickBot="1" x14ac:dyDescent="0.45">
      <c r="B294" s="586" t="s">
        <v>656</v>
      </c>
      <c r="C294" s="586"/>
      <c r="D294" s="586"/>
      <c r="E294" s="586"/>
      <c r="F294" s="586"/>
      <c r="G294" s="586"/>
      <c r="H294" s="586"/>
      <c r="I294" s="586"/>
      <c r="J294" s="586"/>
      <c r="K294" s="586"/>
      <c r="L294" s="586"/>
      <c r="M294" s="589"/>
      <c r="N294" s="589"/>
      <c r="O294" s="589"/>
      <c r="P294" s="589"/>
      <c r="Q294" s="589"/>
      <c r="R294" s="589"/>
      <c r="S294" s="589"/>
      <c r="T294" s="589"/>
      <c r="U294" s="589"/>
      <c r="V294" s="589"/>
      <c r="W294" s="589"/>
      <c r="X294" s="589"/>
      <c r="Y294" s="589"/>
      <c r="Z294" s="589"/>
      <c r="AA294" s="589"/>
      <c r="AB294" s="589"/>
      <c r="AC294" s="589"/>
      <c r="AD294" s="590"/>
      <c r="AE294" s="591"/>
      <c r="AF294" s="591"/>
      <c r="AG294" s="591"/>
      <c r="AH294" s="591"/>
      <c r="AI294" s="591"/>
      <c r="AJ294" s="596" t="s">
        <v>340</v>
      </c>
      <c r="AK294" s="597"/>
      <c r="AL294" s="253"/>
      <c r="AM294" s="253"/>
      <c r="AN294" s="253"/>
      <c r="AO294" s="255"/>
      <c r="AP294" s="260"/>
      <c r="AQ294" s="254"/>
      <c r="AR294" s="253"/>
      <c r="AS294" s="602"/>
      <c r="AT294" s="602"/>
      <c r="AU294" s="602"/>
      <c r="AV294" s="596" t="s">
        <v>339</v>
      </c>
      <c r="AW294" s="596"/>
      <c r="AX294" s="596"/>
      <c r="AY294" s="583"/>
      <c r="AZ294" s="583"/>
      <c r="BA294" s="583"/>
      <c r="BB294" s="583"/>
      <c r="BC294" s="583"/>
      <c r="BD294" s="583"/>
      <c r="BE294" s="583"/>
      <c r="BF294" s="583"/>
      <c r="BG294" s="583"/>
      <c r="BH294" s="583"/>
      <c r="BI294" s="583"/>
      <c r="BJ294" s="583"/>
      <c r="BK294" s="583"/>
      <c r="BL294" s="583"/>
      <c r="BM294" s="583"/>
      <c r="BN294" s="579"/>
      <c r="BO294" s="579"/>
      <c r="BP294" s="579"/>
      <c r="BQ294" s="579"/>
      <c r="BR294" s="579"/>
      <c r="BS294" s="579"/>
      <c r="BT294" s="579"/>
      <c r="BU294" s="579"/>
      <c r="BV294" s="579"/>
      <c r="BW294" s="579"/>
      <c r="BX294" s="579"/>
      <c r="BY294" s="579"/>
      <c r="BZ294" s="579"/>
      <c r="CA294" s="579"/>
      <c r="CB294" s="579"/>
      <c r="CC294" s="579"/>
      <c r="CF294" s="586" t="s">
        <v>656</v>
      </c>
      <c r="CG294" s="586"/>
      <c r="CH294" s="586"/>
      <c r="CI294" s="586"/>
      <c r="CJ294" s="586"/>
      <c r="CK294" s="586"/>
      <c r="CL294" s="586"/>
      <c r="CM294" s="586"/>
      <c r="CN294" s="586"/>
      <c r="CO294" s="586"/>
      <c r="CP294" s="586"/>
      <c r="CQ294" s="589" t="s">
        <v>659</v>
      </c>
      <c r="CR294" s="589"/>
      <c r="CS294" s="589"/>
      <c r="CT294" s="589"/>
      <c r="CU294" s="589"/>
      <c r="CV294" s="589"/>
      <c r="CW294" s="589"/>
      <c r="CX294" s="589"/>
      <c r="CY294" s="589"/>
      <c r="CZ294" s="589"/>
      <c r="DA294" s="589"/>
      <c r="DB294" s="589"/>
      <c r="DC294" s="589"/>
      <c r="DD294" s="589"/>
      <c r="DE294" s="589"/>
      <c r="DF294" s="589"/>
      <c r="DG294" s="589"/>
      <c r="DH294" s="590">
        <v>1300</v>
      </c>
      <c r="DI294" s="591"/>
      <c r="DJ294" s="591"/>
      <c r="DK294" s="591"/>
      <c r="DL294" s="591"/>
      <c r="DM294" s="591"/>
      <c r="DN294" s="596" t="s">
        <v>340</v>
      </c>
      <c r="DO294" s="597"/>
      <c r="DP294" s="348"/>
      <c r="DQ294" s="348"/>
      <c r="DR294" s="348"/>
      <c r="DS294" s="349"/>
      <c r="DT294" s="353"/>
      <c r="DU294" s="254"/>
      <c r="DV294" s="348"/>
      <c r="DW294" s="602"/>
      <c r="DX294" s="602"/>
      <c r="DY294" s="602"/>
      <c r="DZ294" s="596" t="s">
        <v>339</v>
      </c>
      <c r="EA294" s="596"/>
      <c r="EB294" s="596"/>
      <c r="EC294" s="583" t="s">
        <v>315</v>
      </c>
      <c r="ED294" s="583"/>
      <c r="EE294" s="583"/>
      <c r="EF294" s="583"/>
      <c r="EG294" s="583"/>
      <c r="EH294" s="583"/>
      <c r="EI294" s="583"/>
      <c r="EJ294" s="583" t="s">
        <v>661</v>
      </c>
      <c r="EK294" s="583"/>
      <c r="EL294" s="583"/>
      <c r="EM294" s="583"/>
      <c r="EN294" s="583"/>
      <c r="EO294" s="583"/>
      <c r="EP294" s="583"/>
      <c r="EQ294" s="583"/>
      <c r="ER294" s="579" t="s">
        <v>337</v>
      </c>
      <c r="ES294" s="579"/>
      <c r="ET294" s="579"/>
      <c r="EU294" s="579"/>
      <c r="EV294" s="579"/>
      <c r="EW294" s="579"/>
      <c r="EX294" s="579"/>
      <c r="EY294" s="579"/>
      <c r="EZ294" s="579"/>
      <c r="FA294" s="579"/>
      <c r="FB294" s="579"/>
      <c r="FC294" s="579"/>
      <c r="FD294" s="579"/>
      <c r="FE294" s="579"/>
      <c r="FF294" s="579"/>
      <c r="FG294" s="579"/>
      <c r="HZ294" s="18"/>
      <c r="IA294" s="18"/>
      <c r="IB294" s="18"/>
      <c r="IC294" s="18"/>
      <c r="ID294" s="18"/>
      <c r="IE294" s="18"/>
      <c r="IF294" s="18"/>
      <c r="IG294" s="18"/>
      <c r="IH294" s="18"/>
      <c r="II294" s="18"/>
      <c r="IJ294" s="18"/>
      <c r="IK294" s="18"/>
      <c r="IL294" s="18"/>
    </row>
    <row r="295" spans="2:246" s="15" customFormat="1" ht="18" customHeight="1" thickBot="1" x14ac:dyDescent="0.45">
      <c r="B295" s="586"/>
      <c r="C295" s="586"/>
      <c r="D295" s="586"/>
      <c r="E295" s="586"/>
      <c r="F295" s="586"/>
      <c r="G295" s="586"/>
      <c r="H295" s="586"/>
      <c r="I295" s="586"/>
      <c r="J295" s="586"/>
      <c r="K295" s="586"/>
      <c r="L295" s="586"/>
      <c r="M295" s="589"/>
      <c r="N295" s="589"/>
      <c r="O295" s="589"/>
      <c r="P295" s="589"/>
      <c r="Q295" s="589"/>
      <c r="R295" s="589"/>
      <c r="S295" s="589"/>
      <c r="T295" s="589"/>
      <c r="U295" s="589"/>
      <c r="V295" s="589"/>
      <c r="W295" s="589"/>
      <c r="X295" s="589"/>
      <c r="Y295" s="589"/>
      <c r="Z295" s="589"/>
      <c r="AA295" s="589"/>
      <c r="AB295" s="589"/>
      <c r="AC295" s="589"/>
      <c r="AD295" s="592"/>
      <c r="AE295" s="593"/>
      <c r="AF295" s="593"/>
      <c r="AG295" s="593"/>
      <c r="AH295" s="593"/>
      <c r="AI295" s="593"/>
      <c r="AJ295" s="598"/>
      <c r="AK295" s="599"/>
      <c r="AL295" s="204"/>
      <c r="AM295" s="587"/>
      <c r="AN295" s="588"/>
      <c r="AO295" s="252"/>
      <c r="AP295" s="259"/>
      <c r="AQ295" s="587"/>
      <c r="AR295" s="588"/>
      <c r="AS295" s="603"/>
      <c r="AT295" s="603"/>
      <c r="AU295" s="603"/>
      <c r="AV295" s="598"/>
      <c r="AW295" s="598"/>
      <c r="AX295" s="598"/>
      <c r="AY295" s="583"/>
      <c r="AZ295" s="583"/>
      <c r="BA295" s="583"/>
      <c r="BB295" s="583"/>
      <c r="BC295" s="583"/>
      <c r="BD295" s="583"/>
      <c r="BE295" s="583"/>
      <c r="BF295" s="583"/>
      <c r="BG295" s="583"/>
      <c r="BH295" s="583"/>
      <c r="BI295" s="583"/>
      <c r="BJ295" s="583"/>
      <c r="BK295" s="583"/>
      <c r="BL295" s="583"/>
      <c r="BM295" s="583"/>
      <c r="BN295" s="579"/>
      <c r="BO295" s="579"/>
      <c r="BP295" s="579"/>
      <c r="BQ295" s="579"/>
      <c r="BR295" s="579"/>
      <c r="BS295" s="579"/>
      <c r="BT295" s="579"/>
      <c r="BU295" s="579"/>
      <c r="BV295" s="579"/>
      <c r="BW295" s="579"/>
      <c r="BX295" s="579"/>
      <c r="BY295" s="579"/>
      <c r="BZ295" s="579"/>
      <c r="CA295" s="579"/>
      <c r="CB295" s="579"/>
      <c r="CC295" s="579"/>
      <c r="CF295" s="586"/>
      <c r="CG295" s="586"/>
      <c r="CH295" s="586"/>
      <c r="CI295" s="586"/>
      <c r="CJ295" s="586"/>
      <c r="CK295" s="586"/>
      <c r="CL295" s="586"/>
      <c r="CM295" s="586"/>
      <c r="CN295" s="586"/>
      <c r="CO295" s="586"/>
      <c r="CP295" s="586"/>
      <c r="CQ295" s="589"/>
      <c r="CR295" s="589"/>
      <c r="CS295" s="589"/>
      <c r="CT295" s="589"/>
      <c r="CU295" s="589"/>
      <c r="CV295" s="589"/>
      <c r="CW295" s="589"/>
      <c r="CX295" s="589"/>
      <c r="CY295" s="589"/>
      <c r="CZ295" s="589"/>
      <c r="DA295" s="589"/>
      <c r="DB295" s="589"/>
      <c r="DC295" s="589"/>
      <c r="DD295" s="589"/>
      <c r="DE295" s="589"/>
      <c r="DF295" s="589"/>
      <c r="DG295" s="589"/>
      <c r="DH295" s="592"/>
      <c r="DI295" s="593"/>
      <c r="DJ295" s="593"/>
      <c r="DK295" s="593"/>
      <c r="DL295" s="593"/>
      <c r="DM295" s="593"/>
      <c r="DN295" s="598"/>
      <c r="DO295" s="599"/>
      <c r="DP295" s="204"/>
      <c r="DQ295" s="587" t="s">
        <v>336</v>
      </c>
      <c r="DR295" s="588"/>
      <c r="DS295" s="350"/>
      <c r="DT295" s="259"/>
      <c r="DU295" s="587"/>
      <c r="DV295" s="588"/>
      <c r="DW295" s="603"/>
      <c r="DX295" s="603"/>
      <c r="DY295" s="603"/>
      <c r="DZ295" s="598"/>
      <c r="EA295" s="598"/>
      <c r="EB295" s="598"/>
      <c r="EC295" s="583"/>
      <c r="ED295" s="583"/>
      <c r="EE295" s="583"/>
      <c r="EF295" s="583"/>
      <c r="EG295" s="583"/>
      <c r="EH295" s="583"/>
      <c r="EI295" s="583"/>
      <c r="EJ295" s="583"/>
      <c r="EK295" s="583"/>
      <c r="EL295" s="583"/>
      <c r="EM295" s="583"/>
      <c r="EN295" s="583"/>
      <c r="EO295" s="583"/>
      <c r="EP295" s="583"/>
      <c r="EQ295" s="583"/>
      <c r="ER295" s="579"/>
      <c r="ES295" s="579"/>
      <c r="ET295" s="579"/>
      <c r="EU295" s="579"/>
      <c r="EV295" s="579"/>
      <c r="EW295" s="579"/>
      <c r="EX295" s="579"/>
      <c r="EY295" s="579"/>
      <c r="EZ295" s="579"/>
      <c r="FA295" s="579"/>
      <c r="FB295" s="579"/>
      <c r="FC295" s="579"/>
      <c r="FD295" s="579"/>
      <c r="FE295" s="579"/>
      <c r="FF295" s="579"/>
      <c r="FG295" s="579"/>
      <c r="HZ295" s="18"/>
      <c r="IA295" s="18"/>
      <c r="IB295" s="18"/>
      <c r="IC295" s="18"/>
      <c r="ID295" s="18"/>
      <c r="IE295" s="18"/>
      <c r="IF295" s="18"/>
      <c r="IG295" s="18"/>
      <c r="IH295" s="18"/>
      <c r="II295" s="18"/>
      <c r="IJ295" s="18"/>
      <c r="IK295" s="18"/>
      <c r="IL295" s="18"/>
    </row>
    <row r="296" spans="2:246" s="15" customFormat="1" ht="5.0999999999999996" customHeight="1" x14ac:dyDescent="0.4">
      <c r="B296" s="586"/>
      <c r="C296" s="586"/>
      <c r="D296" s="586"/>
      <c r="E296" s="586"/>
      <c r="F296" s="586"/>
      <c r="G296" s="586"/>
      <c r="H296" s="586"/>
      <c r="I296" s="586"/>
      <c r="J296" s="586"/>
      <c r="K296" s="586"/>
      <c r="L296" s="586"/>
      <c r="M296" s="589"/>
      <c r="N296" s="589"/>
      <c r="O296" s="589"/>
      <c r="P296" s="589"/>
      <c r="Q296" s="589"/>
      <c r="R296" s="589"/>
      <c r="S296" s="589"/>
      <c r="T296" s="589"/>
      <c r="U296" s="589"/>
      <c r="V296" s="589"/>
      <c r="W296" s="589"/>
      <c r="X296" s="589"/>
      <c r="Y296" s="589"/>
      <c r="Z296" s="589"/>
      <c r="AA296" s="589"/>
      <c r="AB296" s="589"/>
      <c r="AC296" s="589"/>
      <c r="AD296" s="594"/>
      <c r="AE296" s="595"/>
      <c r="AF296" s="595"/>
      <c r="AG296" s="595"/>
      <c r="AH296" s="595"/>
      <c r="AI296" s="595"/>
      <c r="AJ296" s="600"/>
      <c r="AK296" s="601"/>
      <c r="AL296" s="251"/>
      <c r="AM296" s="248"/>
      <c r="AN296" s="248"/>
      <c r="AO296" s="250"/>
      <c r="AP296" s="258"/>
      <c r="AQ296" s="249"/>
      <c r="AR296" s="248"/>
      <c r="AS296" s="604"/>
      <c r="AT296" s="604"/>
      <c r="AU296" s="604"/>
      <c r="AV296" s="600"/>
      <c r="AW296" s="600"/>
      <c r="AX296" s="600"/>
      <c r="AY296" s="583"/>
      <c r="AZ296" s="583"/>
      <c r="BA296" s="583"/>
      <c r="BB296" s="583"/>
      <c r="BC296" s="583"/>
      <c r="BD296" s="583"/>
      <c r="BE296" s="583"/>
      <c r="BF296" s="583"/>
      <c r="BG296" s="583"/>
      <c r="BH296" s="583"/>
      <c r="BI296" s="583"/>
      <c r="BJ296" s="583"/>
      <c r="BK296" s="583"/>
      <c r="BL296" s="583"/>
      <c r="BM296" s="583"/>
      <c r="BN296" s="579"/>
      <c r="BO296" s="579"/>
      <c r="BP296" s="579"/>
      <c r="BQ296" s="579"/>
      <c r="BR296" s="579"/>
      <c r="BS296" s="579"/>
      <c r="BT296" s="579"/>
      <c r="BU296" s="579"/>
      <c r="BV296" s="579"/>
      <c r="BW296" s="579"/>
      <c r="BX296" s="579"/>
      <c r="BY296" s="579"/>
      <c r="BZ296" s="579"/>
      <c r="CA296" s="579"/>
      <c r="CB296" s="579"/>
      <c r="CC296" s="579"/>
      <c r="CF296" s="586"/>
      <c r="CG296" s="586"/>
      <c r="CH296" s="586"/>
      <c r="CI296" s="586"/>
      <c r="CJ296" s="586"/>
      <c r="CK296" s="586"/>
      <c r="CL296" s="586"/>
      <c r="CM296" s="586"/>
      <c r="CN296" s="586"/>
      <c r="CO296" s="586"/>
      <c r="CP296" s="586"/>
      <c r="CQ296" s="589"/>
      <c r="CR296" s="589"/>
      <c r="CS296" s="589"/>
      <c r="CT296" s="589"/>
      <c r="CU296" s="589"/>
      <c r="CV296" s="589"/>
      <c r="CW296" s="589"/>
      <c r="CX296" s="589"/>
      <c r="CY296" s="589"/>
      <c r="CZ296" s="589"/>
      <c r="DA296" s="589"/>
      <c r="DB296" s="589"/>
      <c r="DC296" s="589"/>
      <c r="DD296" s="589"/>
      <c r="DE296" s="589"/>
      <c r="DF296" s="589"/>
      <c r="DG296" s="589"/>
      <c r="DH296" s="594"/>
      <c r="DI296" s="595"/>
      <c r="DJ296" s="595"/>
      <c r="DK296" s="595"/>
      <c r="DL296" s="595"/>
      <c r="DM296" s="595"/>
      <c r="DN296" s="600"/>
      <c r="DO296" s="601"/>
      <c r="DP296" s="251"/>
      <c r="DQ296" s="351"/>
      <c r="DR296" s="351"/>
      <c r="DS296" s="352"/>
      <c r="DT296" s="258"/>
      <c r="DU296" s="249"/>
      <c r="DV296" s="351"/>
      <c r="DW296" s="604"/>
      <c r="DX296" s="604"/>
      <c r="DY296" s="604"/>
      <c r="DZ296" s="600"/>
      <c r="EA296" s="600"/>
      <c r="EB296" s="600"/>
      <c r="EC296" s="583"/>
      <c r="ED296" s="583"/>
      <c r="EE296" s="583"/>
      <c r="EF296" s="583"/>
      <c r="EG296" s="583"/>
      <c r="EH296" s="583"/>
      <c r="EI296" s="583"/>
      <c r="EJ296" s="583"/>
      <c r="EK296" s="583"/>
      <c r="EL296" s="583"/>
      <c r="EM296" s="583"/>
      <c r="EN296" s="583"/>
      <c r="EO296" s="583"/>
      <c r="EP296" s="583"/>
      <c r="EQ296" s="583"/>
      <c r="ER296" s="579"/>
      <c r="ES296" s="579"/>
      <c r="ET296" s="579"/>
      <c r="EU296" s="579"/>
      <c r="EV296" s="579"/>
      <c r="EW296" s="579"/>
      <c r="EX296" s="579"/>
      <c r="EY296" s="579"/>
      <c r="EZ296" s="579"/>
      <c r="FA296" s="579"/>
      <c r="FB296" s="579"/>
      <c r="FC296" s="579"/>
      <c r="FD296" s="579"/>
      <c r="FE296" s="579"/>
      <c r="FF296" s="579"/>
      <c r="FG296" s="579"/>
      <c r="HZ296" s="18"/>
      <c r="IA296" s="18"/>
      <c r="IB296" s="18"/>
      <c r="IC296" s="18"/>
      <c r="ID296" s="18"/>
      <c r="IE296" s="18"/>
      <c r="IF296" s="18"/>
      <c r="IG296" s="18"/>
      <c r="IH296" s="18"/>
      <c r="II296" s="18"/>
      <c r="IJ296" s="18"/>
      <c r="IK296" s="18"/>
      <c r="IL296" s="18"/>
    </row>
    <row r="297" spans="2:246" s="15" customFormat="1" ht="5.0999999999999996" customHeight="1" thickBot="1" x14ac:dyDescent="0.45">
      <c r="B297" s="586" t="s">
        <v>658</v>
      </c>
      <c r="C297" s="586"/>
      <c r="D297" s="586"/>
      <c r="E297" s="586"/>
      <c r="F297" s="586"/>
      <c r="G297" s="586"/>
      <c r="H297" s="586"/>
      <c r="I297" s="586"/>
      <c r="J297" s="586"/>
      <c r="K297" s="586"/>
      <c r="L297" s="586"/>
      <c r="M297" s="589"/>
      <c r="N297" s="589"/>
      <c r="O297" s="589"/>
      <c r="P297" s="589"/>
      <c r="Q297" s="589"/>
      <c r="R297" s="589"/>
      <c r="S297" s="589"/>
      <c r="T297" s="589"/>
      <c r="U297" s="589"/>
      <c r="V297" s="589"/>
      <c r="W297" s="589"/>
      <c r="X297" s="589"/>
      <c r="Y297" s="589"/>
      <c r="Z297" s="589"/>
      <c r="AA297" s="589"/>
      <c r="AB297" s="589"/>
      <c r="AC297" s="589"/>
      <c r="AD297" s="590"/>
      <c r="AE297" s="591"/>
      <c r="AF297" s="591"/>
      <c r="AG297" s="591"/>
      <c r="AH297" s="591"/>
      <c r="AI297" s="591"/>
      <c r="AJ297" s="596" t="s">
        <v>340</v>
      </c>
      <c r="AK297" s="597"/>
      <c r="AL297" s="204"/>
      <c r="AM297" s="253"/>
      <c r="AN297" s="253"/>
      <c r="AO297" s="255"/>
      <c r="AP297" s="253"/>
      <c r="AQ297" s="254"/>
      <c r="AR297" s="253"/>
      <c r="AS297" s="602"/>
      <c r="AT297" s="602"/>
      <c r="AU297" s="602"/>
      <c r="AV297" s="596" t="s">
        <v>339</v>
      </c>
      <c r="AW297" s="596"/>
      <c r="AX297" s="596"/>
      <c r="AY297" s="583"/>
      <c r="AZ297" s="583"/>
      <c r="BA297" s="583"/>
      <c r="BB297" s="583"/>
      <c r="BC297" s="583"/>
      <c r="BD297" s="583"/>
      <c r="BE297" s="583"/>
      <c r="BF297" s="583"/>
      <c r="BG297" s="583"/>
      <c r="BH297" s="583"/>
      <c r="BI297" s="583"/>
      <c r="BJ297" s="583"/>
      <c r="BK297" s="583"/>
      <c r="BL297" s="583"/>
      <c r="BM297" s="583"/>
      <c r="BN297" s="579"/>
      <c r="BO297" s="579"/>
      <c r="BP297" s="579"/>
      <c r="BQ297" s="579"/>
      <c r="BR297" s="579"/>
      <c r="BS297" s="579"/>
      <c r="BT297" s="579"/>
      <c r="BU297" s="579"/>
      <c r="BV297" s="579"/>
      <c r="BW297" s="579"/>
      <c r="BX297" s="579"/>
      <c r="BY297" s="579"/>
      <c r="BZ297" s="579"/>
      <c r="CA297" s="579"/>
      <c r="CB297" s="579"/>
      <c r="CC297" s="579"/>
      <c r="CF297" s="586" t="s">
        <v>658</v>
      </c>
      <c r="CG297" s="586"/>
      <c r="CH297" s="586"/>
      <c r="CI297" s="586"/>
      <c r="CJ297" s="586"/>
      <c r="CK297" s="586"/>
      <c r="CL297" s="586"/>
      <c r="CM297" s="586"/>
      <c r="CN297" s="586"/>
      <c r="CO297" s="586"/>
      <c r="CP297" s="586"/>
      <c r="CQ297" s="589" t="s">
        <v>660</v>
      </c>
      <c r="CR297" s="589"/>
      <c r="CS297" s="589"/>
      <c r="CT297" s="589"/>
      <c r="CU297" s="589"/>
      <c r="CV297" s="589"/>
      <c r="CW297" s="589"/>
      <c r="CX297" s="589"/>
      <c r="CY297" s="589"/>
      <c r="CZ297" s="589"/>
      <c r="DA297" s="589"/>
      <c r="DB297" s="589"/>
      <c r="DC297" s="589"/>
      <c r="DD297" s="589"/>
      <c r="DE297" s="589"/>
      <c r="DF297" s="589"/>
      <c r="DG297" s="589"/>
      <c r="DH297" s="590">
        <v>650</v>
      </c>
      <c r="DI297" s="591"/>
      <c r="DJ297" s="591"/>
      <c r="DK297" s="591"/>
      <c r="DL297" s="591"/>
      <c r="DM297" s="591"/>
      <c r="DN297" s="596" t="s">
        <v>340</v>
      </c>
      <c r="DO297" s="597"/>
      <c r="DP297" s="204"/>
      <c r="DQ297" s="348"/>
      <c r="DR297" s="348"/>
      <c r="DS297" s="349"/>
      <c r="DT297" s="348"/>
      <c r="DU297" s="254"/>
      <c r="DV297" s="348"/>
      <c r="DW297" s="602"/>
      <c r="DX297" s="602"/>
      <c r="DY297" s="602"/>
      <c r="DZ297" s="596" t="s">
        <v>339</v>
      </c>
      <c r="EA297" s="596"/>
      <c r="EB297" s="596"/>
      <c r="EC297" s="583" t="s">
        <v>619</v>
      </c>
      <c r="ED297" s="583"/>
      <c r="EE297" s="583"/>
      <c r="EF297" s="583"/>
      <c r="EG297" s="583"/>
      <c r="EH297" s="583"/>
      <c r="EI297" s="583"/>
      <c r="EJ297" s="583" t="s">
        <v>662</v>
      </c>
      <c r="EK297" s="583"/>
      <c r="EL297" s="583"/>
      <c r="EM297" s="583"/>
      <c r="EN297" s="583"/>
      <c r="EO297" s="583"/>
      <c r="EP297" s="583"/>
      <c r="EQ297" s="583"/>
      <c r="ER297" s="579" t="s">
        <v>337</v>
      </c>
      <c r="ES297" s="579"/>
      <c r="ET297" s="579"/>
      <c r="EU297" s="579"/>
      <c r="EV297" s="579"/>
      <c r="EW297" s="579"/>
      <c r="EX297" s="579"/>
      <c r="EY297" s="579"/>
      <c r="EZ297" s="579"/>
      <c r="FA297" s="579"/>
      <c r="FB297" s="579"/>
      <c r="FC297" s="579"/>
      <c r="FD297" s="579"/>
      <c r="FE297" s="579"/>
      <c r="FF297" s="579"/>
      <c r="FG297" s="579"/>
      <c r="HZ297" s="18"/>
      <c r="IA297" s="18"/>
      <c r="IB297" s="18"/>
      <c r="IC297" s="18"/>
      <c r="ID297" s="18"/>
      <c r="IE297" s="18"/>
      <c r="IF297" s="18"/>
      <c r="IG297" s="18"/>
      <c r="IH297" s="18"/>
      <c r="II297" s="18"/>
      <c r="IJ297" s="18"/>
      <c r="IK297" s="18"/>
      <c r="IL297" s="18"/>
    </row>
    <row r="298" spans="2:246" s="15" customFormat="1" ht="18" customHeight="1" thickBot="1" x14ac:dyDescent="0.45">
      <c r="B298" s="586"/>
      <c r="C298" s="586"/>
      <c r="D298" s="586"/>
      <c r="E298" s="586"/>
      <c r="F298" s="586"/>
      <c r="G298" s="586"/>
      <c r="H298" s="586"/>
      <c r="I298" s="586"/>
      <c r="J298" s="586"/>
      <c r="K298" s="586"/>
      <c r="L298" s="586"/>
      <c r="M298" s="589"/>
      <c r="N298" s="589"/>
      <c r="O298" s="589"/>
      <c r="P298" s="589"/>
      <c r="Q298" s="589"/>
      <c r="R298" s="589"/>
      <c r="S298" s="589"/>
      <c r="T298" s="589"/>
      <c r="U298" s="589"/>
      <c r="V298" s="589"/>
      <c r="W298" s="589"/>
      <c r="X298" s="589"/>
      <c r="Y298" s="589"/>
      <c r="Z298" s="589"/>
      <c r="AA298" s="589"/>
      <c r="AB298" s="589"/>
      <c r="AC298" s="589"/>
      <c r="AD298" s="592"/>
      <c r="AE298" s="593"/>
      <c r="AF298" s="593"/>
      <c r="AG298" s="593"/>
      <c r="AH298" s="593"/>
      <c r="AI298" s="593"/>
      <c r="AJ298" s="598"/>
      <c r="AK298" s="599"/>
      <c r="AL298" s="204"/>
      <c r="AM298" s="257"/>
      <c r="AN298" s="256"/>
      <c r="AO298" s="252"/>
      <c r="AP298" s="18"/>
      <c r="AQ298" s="587"/>
      <c r="AR298" s="588"/>
      <c r="AS298" s="603"/>
      <c r="AT298" s="603"/>
      <c r="AU298" s="603"/>
      <c r="AV298" s="598"/>
      <c r="AW298" s="598"/>
      <c r="AX298" s="598"/>
      <c r="AY298" s="583"/>
      <c r="AZ298" s="583"/>
      <c r="BA298" s="583"/>
      <c r="BB298" s="583"/>
      <c r="BC298" s="583"/>
      <c r="BD298" s="583"/>
      <c r="BE298" s="583"/>
      <c r="BF298" s="583"/>
      <c r="BG298" s="583"/>
      <c r="BH298" s="583"/>
      <c r="BI298" s="583"/>
      <c r="BJ298" s="583"/>
      <c r="BK298" s="583"/>
      <c r="BL298" s="583"/>
      <c r="BM298" s="583"/>
      <c r="BN298" s="579"/>
      <c r="BO298" s="579"/>
      <c r="BP298" s="579"/>
      <c r="BQ298" s="579"/>
      <c r="BR298" s="579"/>
      <c r="BS298" s="579"/>
      <c r="BT298" s="579"/>
      <c r="BU298" s="579"/>
      <c r="BV298" s="579"/>
      <c r="BW298" s="579"/>
      <c r="BX298" s="579"/>
      <c r="BY298" s="579"/>
      <c r="BZ298" s="579"/>
      <c r="CA298" s="579"/>
      <c r="CB298" s="579"/>
      <c r="CC298" s="579"/>
      <c r="CF298" s="586"/>
      <c r="CG298" s="586"/>
      <c r="CH298" s="586"/>
      <c r="CI298" s="586"/>
      <c r="CJ298" s="586"/>
      <c r="CK298" s="586"/>
      <c r="CL298" s="586"/>
      <c r="CM298" s="586"/>
      <c r="CN298" s="586"/>
      <c r="CO298" s="586"/>
      <c r="CP298" s="586"/>
      <c r="CQ298" s="589"/>
      <c r="CR298" s="589"/>
      <c r="CS298" s="589"/>
      <c r="CT298" s="589"/>
      <c r="CU298" s="589"/>
      <c r="CV298" s="589"/>
      <c r="CW298" s="589"/>
      <c r="CX298" s="589"/>
      <c r="CY298" s="589"/>
      <c r="CZ298" s="589"/>
      <c r="DA298" s="589"/>
      <c r="DB298" s="589"/>
      <c r="DC298" s="589"/>
      <c r="DD298" s="589"/>
      <c r="DE298" s="589"/>
      <c r="DF298" s="589"/>
      <c r="DG298" s="589"/>
      <c r="DH298" s="592"/>
      <c r="DI298" s="593"/>
      <c r="DJ298" s="593"/>
      <c r="DK298" s="593"/>
      <c r="DL298" s="593"/>
      <c r="DM298" s="593"/>
      <c r="DN298" s="598"/>
      <c r="DO298" s="599"/>
      <c r="DP298" s="204"/>
      <c r="DQ298" s="587" t="s">
        <v>336</v>
      </c>
      <c r="DR298" s="588"/>
      <c r="DS298" s="350"/>
      <c r="DT298" s="18"/>
      <c r="DU298" s="587"/>
      <c r="DV298" s="588"/>
      <c r="DW298" s="603"/>
      <c r="DX298" s="603"/>
      <c r="DY298" s="603"/>
      <c r="DZ298" s="598"/>
      <c r="EA298" s="598"/>
      <c r="EB298" s="598"/>
      <c r="EC298" s="583"/>
      <c r="ED298" s="583"/>
      <c r="EE298" s="583"/>
      <c r="EF298" s="583"/>
      <c r="EG298" s="583"/>
      <c r="EH298" s="583"/>
      <c r="EI298" s="583"/>
      <c r="EJ298" s="583"/>
      <c r="EK298" s="583"/>
      <c r="EL298" s="583"/>
      <c r="EM298" s="583"/>
      <c r="EN298" s="583"/>
      <c r="EO298" s="583"/>
      <c r="EP298" s="583"/>
      <c r="EQ298" s="583"/>
      <c r="ER298" s="579"/>
      <c r="ES298" s="579"/>
      <c r="ET298" s="579"/>
      <c r="EU298" s="579"/>
      <c r="EV298" s="579"/>
      <c r="EW298" s="579"/>
      <c r="EX298" s="579"/>
      <c r="EY298" s="579"/>
      <c r="EZ298" s="579"/>
      <c r="FA298" s="579"/>
      <c r="FB298" s="579"/>
      <c r="FC298" s="579"/>
      <c r="FD298" s="579"/>
      <c r="FE298" s="579"/>
      <c r="FF298" s="579"/>
      <c r="FG298" s="579"/>
      <c r="HZ298" s="18"/>
      <c r="IA298" s="18"/>
      <c r="IB298" s="18"/>
      <c r="IC298" s="18"/>
      <c r="ID298" s="18"/>
      <c r="IE298" s="18"/>
      <c r="IF298" s="18"/>
      <c r="IG298" s="18"/>
      <c r="IH298" s="18"/>
      <c r="II298" s="18"/>
      <c r="IJ298" s="18"/>
      <c r="IK298" s="18"/>
      <c r="IL298" s="18"/>
    </row>
    <row r="299" spans="2:246" s="15" customFormat="1" ht="5.0999999999999996" customHeight="1" x14ac:dyDescent="0.4">
      <c r="B299" s="586"/>
      <c r="C299" s="586"/>
      <c r="D299" s="586"/>
      <c r="E299" s="586"/>
      <c r="F299" s="586"/>
      <c r="G299" s="586"/>
      <c r="H299" s="586"/>
      <c r="I299" s="586"/>
      <c r="J299" s="586"/>
      <c r="K299" s="586"/>
      <c r="L299" s="586"/>
      <c r="M299" s="589"/>
      <c r="N299" s="589"/>
      <c r="O299" s="589"/>
      <c r="P299" s="589"/>
      <c r="Q299" s="589"/>
      <c r="R299" s="589"/>
      <c r="S299" s="589"/>
      <c r="T299" s="589"/>
      <c r="U299" s="589"/>
      <c r="V299" s="589"/>
      <c r="W299" s="589"/>
      <c r="X299" s="589"/>
      <c r="Y299" s="589"/>
      <c r="Z299" s="589"/>
      <c r="AA299" s="589"/>
      <c r="AB299" s="589"/>
      <c r="AC299" s="589"/>
      <c r="AD299" s="594"/>
      <c r="AE299" s="595"/>
      <c r="AF299" s="595"/>
      <c r="AG299" s="595"/>
      <c r="AH299" s="595"/>
      <c r="AI299" s="595"/>
      <c r="AJ299" s="600"/>
      <c r="AK299" s="601"/>
      <c r="AL299" s="251"/>
      <c r="AM299" s="248"/>
      <c r="AN299" s="248"/>
      <c r="AO299" s="250"/>
      <c r="AP299" s="249"/>
      <c r="AQ299" s="249"/>
      <c r="AR299" s="248"/>
      <c r="AS299" s="604"/>
      <c r="AT299" s="604"/>
      <c r="AU299" s="604"/>
      <c r="AV299" s="600"/>
      <c r="AW299" s="600"/>
      <c r="AX299" s="600"/>
      <c r="AY299" s="583"/>
      <c r="AZ299" s="583"/>
      <c r="BA299" s="583"/>
      <c r="BB299" s="583"/>
      <c r="BC299" s="583"/>
      <c r="BD299" s="583"/>
      <c r="BE299" s="583"/>
      <c r="BF299" s="583"/>
      <c r="BG299" s="583"/>
      <c r="BH299" s="583"/>
      <c r="BI299" s="583"/>
      <c r="BJ299" s="583"/>
      <c r="BK299" s="583"/>
      <c r="BL299" s="583"/>
      <c r="BM299" s="583"/>
      <c r="BN299" s="579"/>
      <c r="BO299" s="579"/>
      <c r="BP299" s="579"/>
      <c r="BQ299" s="579"/>
      <c r="BR299" s="579"/>
      <c r="BS299" s="579"/>
      <c r="BT299" s="579"/>
      <c r="BU299" s="579"/>
      <c r="BV299" s="579"/>
      <c r="BW299" s="579"/>
      <c r="BX299" s="579"/>
      <c r="BY299" s="579"/>
      <c r="BZ299" s="579"/>
      <c r="CA299" s="579"/>
      <c r="CB299" s="579"/>
      <c r="CC299" s="579"/>
      <c r="CF299" s="586"/>
      <c r="CG299" s="586"/>
      <c r="CH299" s="586"/>
      <c r="CI299" s="586"/>
      <c r="CJ299" s="586"/>
      <c r="CK299" s="586"/>
      <c r="CL299" s="586"/>
      <c r="CM299" s="586"/>
      <c r="CN299" s="586"/>
      <c r="CO299" s="586"/>
      <c r="CP299" s="586"/>
      <c r="CQ299" s="589"/>
      <c r="CR299" s="589"/>
      <c r="CS299" s="589"/>
      <c r="CT299" s="589"/>
      <c r="CU299" s="589"/>
      <c r="CV299" s="589"/>
      <c r="CW299" s="589"/>
      <c r="CX299" s="589"/>
      <c r="CY299" s="589"/>
      <c r="CZ299" s="589"/>
      <c r="DA299" s="589"/>
      <c r="DB299" s="589"/>
      <c r="DC299" s="589"/>
      <c r="DD299" s="589"/>
      <c r="DE299" s="589"/>
      <c r="DF299" s="589"/>
      <c r="DG299" s="589"/>
      <c r="DH299" s="594"/>
      <c r="DI299" s="595"/>
      <c r="DJ299" s="595"/>
      <c r="DK299" s="595"/>
      <c r="DL299" s="595"/>
      <c r="DM299" s="595"/>
      <c r="DN299" s="600"/>
      <c r="DO299" s="601"/>
      <c r="DP299" s="251"/>
      <c r="DQ299" s="351"/>
      <c r="DR299" s="351"/>
      <c r="DS299" s="352"/>
      <c r="DT299" s="249"/>
      <c r="DU299" s="249"/>
      <c r="DV299" s="351"/>
      <c r="DW299" s="604"/>
      <c r="DX299" s="604"/>
      <c r="DY299" s="604"/>
      <c r="DZ299" s="600"/>
      <c r="EA299" s="600"/>
      <c r="EB299" s="600"/>
      <c r="EC299" s="583"/>
      <c r="ED299" s="583"/>
      <c r="EE299" s="583"/>
      <c r="EF299" s="583"/>
      <c r="EG299" s="583"/>
      <c r="EH299" s="583"/>
      <c r="EI299" s="583"/>
      <c r="EJ299" s="583"/>
      <c r="EK299" s="583"/>
      <c r="EL299" s="583"/>
      <c r="EM299" s="583"/>
      <c r="EN299" s="583"/>
      <c r="EO299" s="583"/>
      <c r="EP299" s="583"/>
      <c r="EQ299" s="583"/>
      <c r="ER299" s="579"/>
      <c r="ES299" s="579"/>
      <c r="ET299" s="579"/>
      <c r="EU299" s="579"/>
      <c r="EV299" s="579"/>
      <c r="EW299" s="579"/>
      <c r="EX299" s="579"/>
      <c r="EY299" s="579"/>
      <c r="EZ299" s="579"/>
      <c r="FA299" s="579"/>
      <c r="FB299" s="579"/>
      <c r="FC299" s="579"/>
      <c r="FD299" s="579"/>
      <c r="FE299" s="579"/>
      <c r="FF299" s="579"/>
      <c r="FG299" s="579"/>
      <c r="HZ299" s="18"/>
      <c r="IA299" s="18"/>
      <c r="IB299" s="18"/>
      <c r="IC299" s="18"/>
      <c r="ID299" s="18"/>
      <c r="IE299" s="18"/>
      <c r="IF299" s="18"/>
      <c r="IG299" s="18"/>
      <c r="IH299" s="18"/>
      <c r="II299" s="18"/>
      <c r="IJ299" s="18"/>
      <c r="IK299" s="18"/>
      <c r="IL299" s="18"/>
    </row>
    <row r="300" spans="2:246" s="15" customFormat="1" ht="5.0999999999999996" customHeight="1" thickBot="1" x14ac:dyDescent="0.45">
      <c r="B300" s="586" t="s">
        <v>342</v>
      </c>
      <c r="C300" s="586"/>
      <c r="D300" s="586"/>
      <c r="E300" s="586"/>
      <c r="F300" s="586"/>
      <c r="G300" s="586"/>
      <c r="H300" s="586"/>
      <c r="I300" s="586"/>
      <c r="J300" s="586"/>
      <c r="K300" s="586"/>
      <c r="L300" s="586"/>
      <c r="M300" s="589"/>
      <c r="N300" s="589"/>
      <c r="O300" s="589"/>
      <c r="P300" s="589"/>
      <c r="Q300" s="589"/>
      <c r="R300" s="589"/>
      <c r="S300" s="589"/>
      <c r="T300" s="589"/>
      <c r="U300" s="589"/>
      <c r="V300" s="589"/>
      <c r="W300" s="589"/>
      <c r="X300" s="589"/>
      <c r="Y300" s="589"/>
      <c r="Z300" s="589"/>
      <c r="AA300" s="589"/>
      <c r="AB300" s="589"/>
      <c r="AC300" s="589"/>
      <c r="AD300" s="590"/>
      <c r="AE300" s="591"/>
      <c r="AF300" s="591"/>
      <c r="AG300" s="591"/>
      <c r="AH300" s="591"/>
      <c r="AI300" s="591"/>
      <c r="AJ300" s="596" t="s">
        <v>340</v>
      </c>
      <c r="AK300" s="597"/>
      <c r="AL300" s="204"/>
      <c r="AM300" s="253"/>
      <c r="AN300" s="253"/>
      <c r="AO300" s="255"/>
      <c r="AP300" s="253"/>
      <c r="AQ300" s="254"/>
      <c r="AR300" s="253"/>
      <c r="AS300" s="602"/>
      <c r="AT300" s="602"/>
      <c r="AU300" s="602"/>
      <c r="AV300" s="596" t="s">
        <v>339</v>
      </c>
      <c r="AW300" s="596"/>
      <c r="AX300" s="596"/>
      <c r="AY300" s="583"/>
      <c r="AZ300" s="583"/>
      <c r="BA300" s="583"/>
      <c r="BB300" s="583"/>
      <c r="BC300" s="583"/>
      <c r="BD300" s="583"/>
      <c r="BE300" s="583"/>
      <c r="BF300" s="583"/>
      <c r="BG300" s="583"/>
      <c r="BH300" s="583"/>
      <c r="BI300" s="583"/>
      <c r="BJ300" s="583"/>
      <c r="BK300" s="583"/>
      <c r="BL300" s="583"/>
      <c r="BM300" s="583"/>
      <c r="BN300" s="579"/>
      <c r="BO300" s="579"/>
      <c r="BP300" s="579"/>
      <c r="BQ300" s="579"/>
      <c r="BR300" s="579"/>
      <c r="BS300" s="579"/>
      <c r="BT300" s="579"/>
      <c r="BU300" s="579"/>
      <c r="BV300" s="579"/>
      <c r="BW300" s="579"/>
      <c r="BX300" s="579"/>
      <c r="BY300" s="579"/>
      <c r="BZ300" s="579"/>
      <c r="CA300" s="579"/>
      <c r="CB300" s="579"/>
      <c r="CC300" s="579"/>
      <c r="CF300" s="586" t="s">
        <v>342</v>
      </c>
      <c r="CG300" s="586"/>
      <c r="CH300" s="586"/>
      <c r="CI300" s="586"/>
      <c r="CJ300" s="586"/>
      <c r="CK300" s="586"/>
      <c r="CL300" s="586"/>
      <c r="CM300" s="586"/>
      <c r="CN300" s="586"/>
      <c r="CO300" s="586"/>
      <c r="CP300" s="586"/>
      <c r="CQ300" s="589" t="s">
        <v>341</v>
      </c>
      <c r="CR300" s="589"/>
      <c r="CS300" s="589"/>
      <c r="CT300" s="589"/>
      <c r="CU300" s="589"/>
      <c r="CV300" s="589"/>
      <c r="CW300" s="589"/>
      <c r="CX300" s="589"/>
      <c r="CY300" s="589"/>
      <c r="CZ300" s="589"/>
      <c r="DA300" s="589"/>
      <c r="DB300" s="589"/>
      <c r="DC300" s="589"/>
      <c r="DD300" s="589"/>
      <c r="DE300" s="589"/>
      <c r="DF300" s="589"/>
      <c r="DG300" s="589"/>
      <c r="DH300" s="590">
        <v>200</v>
      </c>
      <c r="DI300" s="591"/>
      <c r="DJ300" s="591"/>
      <c r="DK300" s="591"/>
      <c r="DL300" s="591"/>
      <c r="DM300" s="591"/>
      <c r="DN300" s="596" t="s">
        <v>340</v>
      </c>
      <c r="DO300" s="597"/>
      <c r="DP300" s="204"/>
      <c r="DQ300" s="348"/>
      <c r="DR300" s="348"/>
      <c r="DS300" s="349"/>
      <c r="DT300" s="348"/>
      <c r="DU300" s="254"/>
      <c r="DV300" s="348"/>
      <c r="DW300" s="602">
        <v>4</v>
      </c>
      <c r="DX300" s="602"/>
      <c r="DY300" s="602"/>
      <c r="DZ300" s="596" t="s">
        <v>339</v>
      </c>
      <c r="EA300" s="596"/>
      <c r="EB300" s="596"/>
      <c r="EC300" s="583" t="s">
        <v>619</v>
      </c>
      <c r="ED300" s="583"/>
      <c r="EE300" s="583"/>
      <c r="EF300" s="583"/>
      <c r="EG300" s="583"/>
      <c r="EH300" s="583"/>
      <c r="EI300" s="583"/>
      <c r="EJ300" s="583" t="s">
        <v>338</v>
      </c>
      <c r="EK300" s="583"/>
      <c r="EL300" s="583"/>
      <c r="EM300" s="583"/>
      <c r="EN300" s="583"/>
      <c r="EO300" s="583"/>
      <c r="EP300" s="583"/>
      <c r="EQ300" s="583"/>
      <c r="ER300" s="579" t="s">
        <v>337</v>
      </c>
      <c r="ES300" s="579"/>
      <c r="ET300" s="579"/>
      <c r="EU300" s="579"/>
      <c r="EV300" s="579"/>
      <c r="EW300" s="579"/>
      <c r="EX300" s="579"/>
      <c r="EY300" s="579"/>
      <c r="EZ300" s="579"/>
      <c r="FA300" s="579"/>
      <c r="FB300" s="579"/>
      <c r="FC300" s="579"/>
      <c r="FD300" s="579"/>
      <c r="FE300" s="579"/>
      <c r="FF300" s="579"/>
      <c r="FG300" s="579"/>
      <c r="HZ300" s="18"/>
      <c r="IA300" s="18"/>
      <c r="IB300" s="18"/>
      <c r="IC300" s="18"/>
      <c r="ID300" s="18"/>
      <c r="IE300" s="18"/>
      <c r="IF300" s="18"/>
      <c r="IG300" s="18"/>
      <c r="IH300" s="18"/>
      <c r="II300" s="18"/>
      <c r="IJ300" s="18"/>
      <c r="IK300" s="18"/>
      <c r="IL300" s="18"/>
    </row>
    <row r="301" spans="2:246" s="15" customFormat="1" ht="18" customHeight="1" thickBot="1" x14ac:dyDescent="0.45">
      <c r="B301" s="586"/>
      <c r="C301" s="586"/>
      <c r="D301" s="586"/>
      <c r="E301" s="586"/>
      <c r="F301" s="586"/>
      <c r="G301" s="586"/>
      <c r="H301" s="586"/>
      <c r="I301" s="586"/>
      <c r="J301" s="586"/>
      <c r="K301" s="586"/>
      <c r="L301" s="586"/>
      <c r="M301" s="589"/>
      <c r="N301" s="589"/>
      <c r="O301" s="589"/>
      <c r="P301" s="589"/>
      <c r="Q301" s="589"/>
      <c r="R301" s="589"/>
      <c r="S301" s="589"/>
      <c r="T301" s="589"/>
      <c r="U301" s="589"/>
      <c r="V301" s="589"/>
      <c r="W301" s="589"/>
      <c r="X301" s="589"/>
      <c r="Y301" s="589"/>
      <c r="Z301" s="589"/>
      <c r="AA301" s="589"/>
      <c r="AB301" s="589"/>
      <c r="AC301" s="589"/>
      <c r="AD301" s="592"/>
      <c r="AE301" s="593"/>
      <c r="AF301" s="593"/>
      <c r="AG301" s="593"/>
      <c r="AH301" s="593"/>
      <c r="AI301" s="593"/>
      <c r="AJ301" s="598"/>
      <c r="AK301" s="599"/>
      <c r="AL301" s="204"/>
      <c r="AM301" s="587"/>
      <c r="AN301" s="588"/>
      <c r="AO301" s="252"/>
      <c r="AP301" s="18"/>
      <c r="AQ301" s="587"/>
      <c r="AR301" s="588"/>
      <c r="AS301" s="603"/>
      <c r="AT301" s="603"/>
      <c r="AU301" s="603"/>
      <c r="AV301" s="598"/>
      <c r="AW301" s="598"/>
      <c r="AX301" s="598"/>
      <c r="AY301" s="583"/>
      <c r="AZ301" s="583"/>
      <c r="BA301" s="583"/>
      <c r="BB301" s="583"/>
      <c r="BC301" s="583"/>
      <c r="BD301" s="583"/>
      <c r="BE301" s="583"/>
      <c r="BF301" s="583"/>
      <c r="BG301" s="583"/>
      <c r="BH301" s="583"/>
      <c r="BI301" s="583"/>
      <c r="BJ301" s="583"/>
      <c r="BK301" s="583"/>
      <c r="BL301" s="583"/>
      <c r="BM301" s="583"/>
      <c r="BN301" s="579"/>
      <c r="BO301" s="579"/>
      <c r="BP301" s="579"/>
      <c r="BQ301" s="579"/>
      <c r="BR301" s="579"/>
      <c r="BS301" s="579"/>
      <c r="BT301" s="579"/>
      <c r="BU301" s="579"/>
      <c r="BV301" s="579"/>
      <c r="BW301" s="579"/>
      <c r="BX301" s="579"/>
      <c r="BY301" s="579"/>
      <c r="BZ301" s="579"/>
      <c r="CA301" s="579"/>
      <c r="CB301" s="579"/>
      <c r="CC301" s="579"/>
      <c r="CF301" s="586"/>
      <c r="CG301" s="586"/>
      <c r="CH301" s="586"/>
      <c r="CI301" s="586"/>
      <c r="CJ301" s="586"/>
      <c r="CK301" s="586"/>
      <c r="CL301" s="586"/>
      <c r="CM301" s="586"/>
      <c r="CN301" s="586"/>
      <c r="CO301" s="586"/>
      <c r="CP301" s="586"/>
      <c r="CQ301" s="589"/>
      <c r="CR301" s="589"/>
      <c r="CS301" s="589"/>
      <c r="CT301" s="589"/>
      <c r="CU301" s="589"/>
      <c r="CV301" s="589"/>
      <c r="CW301" s="589"/>
      <c r="CX301" s="589"/>
      <c r="CY301" s="589"/>
      <c r="CZ301" s="589"/>
      <c r="DA301" s="589"/>
      <c r="DB301" s="589"/>
      <c r="DC301" s="589"/>
      <c r="DD301" s="589"/>
      <c r="DE301" s="589"/>
      <c r="DF301" s="589"/>
      <c r="DG301" s="589"/>
      <c r="DH301" s="592"/>
      <c r="DI301" s="593"/>
      <c r="DJ301" s="593"/>
      <c r="DK301" s="593"/>
      <c r="DL301" s="593"/>
      <c r="DM301" s="593"/>
      <c r="DN301" s="598"/>
      <c r="DO301" s="599"/>
      <c r="DP301" s="204"/>
      <c r="DQ301" s="587" t="s">
        <v>336</v>
      </c>
      <c r="DR301" s="588"/>
      <c r="DS301" s="350"/>
      <c r="DT301" s="18"/>
      <c r="DU301" s="587" t="s">
        <v>336</v>
      </c>
      <c r="DV301" s="588"/>
      <c r="DW301" s="603"/>
      <c r="DX301" s="603"/>
      <c r="DY301" s="603"/>
      <c r="DZ301" s="598"/>
      <c r="EA301" s="598"/>
      <c r="EB301" s="598"/>
      <c r="EC301" s="583"/>
      <c r="ED301" s="583"/>
      <c r="EE301" s="583"/>
      <c r="EF301" s="583"/>
      <c r="EG301" s="583"/>
      <c r="EH301" s="583"/>
      <c r="EI301" s="583"/>
      <c r="EJ301" s="583"/>
      <c r="EK301" s="583"/>
      <c r="EL301" s="583"/>
      <c r="EM301" s="583"/>
      <c r="EN301" s="583"/>
      <c r="EO301" s="583"/>
      <c r="EP301" s="583"/>
      <c r="EQ301" s="583"/>
      <c r="ER301" s="579"/>
      <c r="ES301" s="579"/>
      <c r="ET301" s="579"/>
      <c r="EU301" s="579"/>
      <c r="EV301" s="579"/>
      <c r="EW301" s="579"/>
      <c r="EX301" s="579"/>
      <c r="EY301" s="579"/>
      <c r="EZ301" s="579"/>
      <c r="FA301" s="579"/>
      <c r="FB301" s="579"/>
      <c r="FC301" s="579"/>
      <c r="FD301" s="579"/>
      <c r="FE301" s="579"/>
      <c r="FF301" s="579"/>
      <c r="FG301" s="579"/>
      <c r="HZ301" s="18"/>
      <c r="IA301" s="18"/>
      <c r="IB301" s="18"/>
      <c r="IC301" s="18"/>
      <c r="ID301" s="18"/>
      <c r="IE301" s="18"/>
      <c r="IF301" s="18"/>
      <c r="IG301" s="18"/>
      <c r="IH301" s="18"/>
      <c r="II301" s="18"/>
      <c r="IJ301" s="18"/>
      <c r="IK301" s="18"/>
      <c r="IL301" s="18"/>
    </row>
    <row r="302" spans="2:246" s="15" customFormat="1" ht="5.0999999999999996" customHeight="1" x14ac:dyDescent="0.4">
      <c r="B302" s="586"/>
      <c r="C302" s="586"/>
      <c r="D302" s="586"/>
      <c r="E302" s="586"/>
      <c r="F302" s="586"/>
      <c r="G302" s="586"/>
      <c r="H302" s="586"/>
      <c r="I302" s="586"/>
      <c r="J302" s="586"/>
      <c r="K302" s="586"/>
      <c r="L302" s="586"/>
      <c r="M302" s="589"/>
      <c r="N302" s="589"/>
      <c r="O302" s="589"/>
      <c r="P302" s="589"/>
      <c r="Q302" s="589"/>
      <c r="R302" s="589"/>
      <c r="S302" s="589"/>
      <c r="T302" s="589"/>
      <c r="U302" s="589"/>
      <c r="V302" s="589"/>
      <c r="W302" s="589"/>
      <c r="X302" s="589"/>
      <c r="Y302" s="589"/>
      <c r="Z302" s="589"/>
      <c r="AA302" s="589"/>
      <c r="AB302" s="589"/>
      <c r="AC302" s="589"/>
      <c r="AD302" s="594"/>
      <c r="AE302" s="595"/>
      <c r="AF302" s="595"/>
      <c r="AG302" s="595"/>
      <c r="AH302" s="595"/>
      <c r="AI302" s="595"/>
      <c r="AJ302" s="600"/>
      <c r="AK302" s="601"/>
      <c r="AL302" s="251"/>
      <c r="AM302" s="248"/>
      <c r="AN302" s="248"/>
      <c r="AO302" s="250"/>
      <c r="AP302" s="249"/>
      <c r="AQ302" s="249"/>
      <c r="AR302" s="248"/>
      <c r="AS302" s="604"/>
      <c r="AT302" s="604"/>
      <c r="AU302" s="604"/>
      <c r="AV302" s="600"/>
      <c r="AW302" s="600"/>
      <c r="AX302" s="600"/>
      <c r="AY302" s="583"/>
      <c r="AZ302" s="583"/>
      <c r="BA302" s="583"/>
      <c r="BB302" s="583"/>
      <c r="BC302" s="583"/>
      <c r="BD302" s="583"/>
      <c r="BE302" s="583"/>
      <c r="BF302" s="583"/>
      <c r="BG302" s="583"/>
      <c r="BH302" s="583"/>
      <c r="BI302" s="583"/>
      <c r="BJ302" s="583"/>
      <c r="BK302" s="583"/>
      <c r="BL302" s="583"/>
      <c r="BM302" s="583"/>
      <c r="BN302" s="579"/>
      <c r="BO302" s="579"/>
      <c r="BP302" s="579"/>
      <c r="BQ302" s="579"/>
      <c r="BR302" s="579"/>
      <c r="BS302" s="579"/>
      <c r="BT302" s="579"/>
      <c r="BU302" s="579"/>
      <c r="BV302" s="579"/>
      <c r="BW302" s="579"/>
      <c r="BX302" s="579"/>
      <c r="BY302" s="579"/>
      <c r="BZ302" s="579"/>
      <c r="CA302" s="579"/>
      <c r="CB302" s="579"/>
      <c r="CC302" s="579"/>
      <c r="CF302" s="586"/>
      <c r="CG302" s="586"/>
      <c r="CH302" s="586"/>
      <c r="CI302" s="586"/>
      <c r="CJ302" s="586"/>
      <c r="CK302" s="586"/>
      <c r="CL302" s="586"/>
      <c r="CM302" s="586"/>
      <c r="CN302" s="586"/>
      <c r="CO302" s="586"/>
      <c r="CP302" s="586"/>
      <c r="CQ302" s="589"/>
      <c r="CR302" s="589"/>
      <c r="CS302" s="589"/>
      <c r="CT302" s="589"/>
      <c r="CU302" s="589"/>
      <c r="CV302" s="589"/>
      <c r="CW302" s="589"/>
      <c r="CX302" s="589"/>
      <c r="CY302" s="589"/>
      <c r="CZ302" s="589"/>
      <c r="DA302" s="589"/>
      <c r="DB302" s="589"/>
      <c r="DC302" s="589"/>
      <c r="DD302" s="589"/>
      <c r="DE302" s="589"/>
      <c r="DF302" s="589"/>
      <c r="DG302" s="589"/>
      <c r="DH302" s="594"/>
      <c r="DI302" s="595"/>
      <c r="DJ302" s="595"/>
      <c r="DK302" s="595"/>
      <c r="DL302" s="595"/>
      <c r="DM302" s="595"/>
      <c r="DN302" s="600"/>
      <c r="DO302" s="601"/>
      <c r="DP302" s="251"/>
      <c r="DQ302" s="351"/>
      <c r="DR302" s="351"/>
      <c r="DS302" s="352"/>
      <c r="DT302" s="249"/>
      <c r="DU302" s="249"/>
      <c r="DV302" s="351"/>
      <c r="DW302" s="604"/>
      <c r="DX302" s="604"/>
      <c r="DY302" s="604"/>
      <c r="DZ302" s="600"/>
      <c r="EA302" s="600"/>
      <c r="EB302" s="600"/>
      <c r="EC302" s="583"/>
      <c r="ED302" s="583"/>
      <c r="EE302" s="583"/>
      <c r="EF302" s="583"/>
      <c r="EG302" s="583"/>
      <c r="EH302" s="583"/>
      <c r="EI302" s="583"/>
      <c r="EJ302" s="583"/>
      <c r="EK302" s="583"/>
      <c r="EL302" s="583"/>
      <c r="EM302" s="583"/>
      <c r="EN302" s="583"/>
      <c r="EO302" s="583"/>
      <c r="EP302" s="583"/>
      <c r="EQ302" s="583"/>
      <c r="ER302" s="579"/>
      <c r="ES302" s="579"/>
      <c r="ET302" s="579"/>
      <c r="EU302" s="579"/>
      <c r="EV302" s="579"/>
      <c r="EW302" s="579"/>
      <c r="EX302" s="579"/>
      <c r="EY302" s="579"/>
      <c r="EZ302" s="579"/>
      <c r="FA302" s="579"/>
      <c r="FB302" s="579"/>
      <c r="FC302" s="579"/>
      <c r="FD302" s="579"/>
      <c r="FE302" s="579"/>
      <c r="FF302" s="579"/>
      <c r="FG302" s="579"/>
      <c r="HZ302" s="18"/>
      <c r="IA302" s="18"/>
      <c r="IB302" s="18"/>
      <c r="IC302" s="18"/>
      <c r="ID302" s="18"/>
      <c r="IE302" s="18"/>
      <c r="IF302" s="18"/>
      <c r="IG302" s="18"/>
      <c r="IH302" s="18"/>
      <c r="II302" s="18"/>
      <c r="IJ302" s="18"/>
      <c r="IK302" s="18"/>
      <c r="IL302" s="18"/>
    </row>
    <row r="303" spans="2:246" s="15" customFormat="1" ht="5.0999999999999996" customHeight="1" x14ac:dyDescent="0.4">
      <c r="B303" s="586" t="s">
        <v>189</v>
      </c>
      <c r="C303" s="586"/>
      <c r="D303" s="586"/>
      <c r="E303" s="586"/>
      <c r="F303" s="586"/>
      <c r="G303" s="586"/>
      <c r="H303" s="586"/>
      <c r="I303" s="586"/>
      <c r="J303" s="586"/>
      <c r="K303" s="586"/>
      <c r="L303" s="586"/>
      <c r="M303" s="589"/>
      <c r="N303" s="589"/>
      <c r="O303" s="589"/>
      <c r="P303" s="589"/>
      <c r="Q303" s="589"/>
      <c r="R303" s="589"/>
      <c r="S303" s="589"/>
      <c r="T303" s="589"/>
      <c r="U303" s="589"/>
      <c r="V303" s="589"/>
      <c r="W303" s="589"/>
      <c r="X303" s="589"/>
      <c r="Y303" s="589"/>
      <c r="Z303" s="589"/>
      <c r="AA303" s="589"/>
      <c r="AB303" s="589"/>
      <c r="AC303" s="589"/>
      <c r="AD303" s="590"/>
      <c r="AE303" s="591"/>
      <c r="AF303" s="591"/>
      <c r="AG303" s="591"/>
      <c r="AH303" s="591"/>
      <c r="AI303" s="591"/>
      <c r="AJ303" s="596" t="s">
        <v>340</v>
      </c>
      <c r="AK303" s="597"/>
      <c r="AL303" s="622"/>
      <c r="AM303" s="622"/>
      <c r="AN303" s="622"/>
      <c r="AO303" s="622"/>
      <c r="AP303" s="622"/>
      <c r="AQ303" s="622"/>
      <c r="AR303" s="622"/>
      <c r="AS303" s="622"/>
      <c r="AT303" s="622"/>
      <c r="AU303" s="622"/>
      <c r="AV303" s="622"/>
      <c r="AW303" s="622"/>
      <c r="AX303" s="622"/>
      <c r="AY303" s="622"/>
      <c r="AZ303" s="622"/>
      <c r="BA303" s="622"/>
      <c r="BB303" s="622"/>
      <c r="BC303" s="622"/>
      <c r="BD303" s="622"/>
      <c r="BE303" s="622"/>
      <c r="BF303" s="583"/>
      <c r="BG303" s="583"/>
      <c r="BH303" s="583"/>
      <c r="BI303" s="583"/>
      <c r="BJ303" s="583"/>
      <c r="BK303" s="583"/>
      <c r="BL303" s="583"/>
      <c r="BM303" s="583"/>
      <c r="BN303" s="579"/>
      <c r="BO303" s="579"/>
      <c r="BP303" s="579"/>
      <c r="BQ303" s="579"/>
      <c r="BR303" s="579"/>
      <c r="BS303" s="579"/>
      <c r="BT303" s="579"/>
      <c r="BU303" s="579"/>
      <c r="BV303" s="579"/>
      <c r="BW303" s="579"/>
      <c r="BX303" s="579"/>
      <c r="BY303" s="579"/>
      <c r="BZ303" s="579"/>
      <c r="CA303" s="579"/>
      <c r="CB303" s="579"/>
      <c r="CC303" s="579"/>
      <c r="CF303" s="586" t="s">
        <v>189</v>
      </c>
      <c r="CG303" s="586"/>
      <c r="CH303" s="586"/>
      <c r="CI303" s="586"/>
      <c r="CJ303" s="586"/>
      <c r="CK303" s="586"/>
      <c r="CL303" s="586"/>
      <c r="CM303" s="586"/>
      <c r="CN303" s="586"/>
      <c r="CO303" s="586"/>
      <c r="CP303" s="586"/>
      <c r="CQ303" s="589" t="s">
        <v>622</v>
      </c>
      <c r="CR303" s="589"/>
      <c r="CS303" s="589"/>
      <c r="CT303" s="589"/>
      <c r="CU303" s="589"/>
      <c r="CV303" s="589"/>
      <c r="CW303" s="589"/>
      <c r="CX303" s="589"/>
      <c r="CY303" s="589"/>
      <c r="CZ303" s="589"/>
      <c r="DA303" s="589"/>
      <c r="DB303" s="589"/>
      <c r="DC303" s="589"/>
      <c r="DD303" s="589"/>
      <c r="DE303" s="589"/>
      <c r="DF303" s="589"/>
      <c r="DG303" s="589"/>
      <c r="DH303" s="590">
        <v>50</v>
      </c>
      <c r="DI303" s="591"/>
      <c r="DJ303" s="591"/>
      <c r="DK303" s="591"/>
      <c r="DL303" s="591"/>
      <c r="DM303" s="591"/>
      <c r="DN303" s="596" t="s">
        <v>340</v>
      </c>
      <c r="DO303" s="597"/>
      <c r="DP303" s="622" t="s">
        <v>351</v>
      </c>
      <c r="DQ303" s="622"/>
      <c r="DR303" s="622"/>
      <c r="DS303" s="622"/>
      <c r="DT303" s="622"/>
      <c r="DU303" s="622"/>
      <c r="DV303" s="622"/>
      <c r="DW303" s="622"/>
      <c r="DX303" s="622"/>
      <c r="DY303" s="622"/>
      <c r="DZ303" s="622"/>
      <c r="EA303" s="622"/>
      <c r="EB303" s="622"/>
      <c r="EC303" s="622"/>
      <c r="ED303" s="622"/>
      <c r="EE303" s="622"/>
      <c r="EF303" s="622"/>
      <c r="EG303" s="622"/>
      <c r="EH303" s="622"/>
      <c r="EI303" s="622"/>
      <c r="EJ303" s="583" t="s">
        <v>350</v>
      </c>
      <c r="EK303" s="583"/>
      <c r="EL303" s="583"/>
      <c r="EM303" s="583"/>
      <c r="EN303" s="583"/>
      <c r="EO303" s="583"/>
      <c r="EP303" s="583"/>
      <c r="EQ303" s="583"/>
      <c r="ER303" s="579" t="s">
        <v>337</v>
      </c>
      <c r="ES303" s="579"/>
      <c r="ET303" s="579"/>
      <c r="EU303" s="579"/>
      <c r="EV303" s="579"/>
      <c r="EW303" s="579"/>
      <c r="EX303" s="579"/>
      <c r="EY303" s="579"/>
      <c r="EZ303" s="579"/>
      <c r="FA303" s="579"/>
      <c r="FB303" s="579"/>
      <c r="FC303" s="579"/>
      <c r="FD303" s="579"/>
      <c r="FE303" s="579"/>
      <c r="FF303" s="579"/>
      <c r="FG303" s="579"/>
      <c r="HZ303" s="18"/>
      <c r="IA303" s="18"/>
      <c r="IB303" s="18"/>
      <c r="IC303" s="18"/>
      <c r="ID303" s="18"/>
      <c r="IE303" s="18"/>
      <c r="IF303" s="18"/>
      <c r="IG303" s="18"/>
      <c r="IH303" s="18"/>
      <c r="II303" s="18"/>
      <c r="IJ303" s="18"/>
      <c r="IK303" s="18"/>
      <c r="IL303" s="18"/>
    </row>
    <row r="304" spans="2:246" s="15" customFormat="1" ht="18" customHeight="1" x14ac:dyDescent="0.4">
      <c r="B304" s="586"/>
      <c r="C304" s="586"/>
      <c r="D304" s="586"/>
      <c r="E304" s="586"/>
      <c r="F304" s="586"/>
      <c r="G304" s="586"/>
      <c r="H304" s="586"/>
      <c r="I304" s="586"/>
      <c r="J304" s="586"/>
      <c r="K304" s="586"/>
      <c r="L304" s="586"/>
      <c r="M304" s="589"/>
      <c r="N304" s="589"/>
      <c r="O304" s="589"/>
      <c r="P304" s="589"/>
      <c r="Q304" s="589"/>
      <c r="R304" s="589"/>
      <c r="S304" s="589"/>
      <c r="T304" s="589"/>
      <c r="U304" s="589"/>
      <c r="V304" s="589"/>
      <c r="W304" s="589"/>
      <c r="X304" s="589"/>
      <c r="Y304" s="589"/>
      <c r="Z304" s="589"/>
      <c r="AA304" s="589"/>
      <c r="AB304" s="589"/>
      <c r="AC304" s="589"/>
      <c r="AD304" s="592"/>
      <c r="AE304" s="593"/>
      <c r="AF304" s="593"/>
      <c r="AG304" s="593"/>
      <c r="AH304" s="593"/>
      <c r="AI304" s="593"/>
      <c r="AJ304" s="598"/>
      <c r="AK304" s="599"/>
      <c r="AL304" s="622"/>
      <c r="AM304" s="622"/>
      <c r="AN304" s="622"/>
      <c r="AO304" s="622"/>
      <c r="AP304" s="622"/>
      <c r="AQ304" s="622"/>
      <c r="AR304" s="622"/>
      <c r="AS304" s="622"/>
      <c r="AT304" s="622"/>
      <c r="AU304" s="622"/>
      <c r="AV304" s="622"/>
      <c r="AW304" s="622"/>
      <c r="AX304" s="622"/>
      <c r="AY304" s="622"/>
      <c r="AZ304" s="622"/>
      <c r="BA304" s="622"/>
      <c r="BB304" s="622"/>
      <c r="BC304" s="622"/>
      <c r="BD304" s="622"/>
      <c r="BE304" s="622"/>
      <c r="BF304" s="583"/>
      <c r="BG304" s="583"/>
      <c r="BH304" s="583"/>
      <c r="BI304" s="583"/>
      <c r="BJ304" s="583"/>
      <c r="BK304" s="583"/>
      <c r="BL304" s="583"/>
      <c r="BM304" s="583"/>
      <c r="BN304" s="579"/>
      <c r="BO304" s="579"/>
      <c r="BP304" s="579"/>
      <c r="BQ304" s="579"/>
      <c r="BR304" s="579"/>
      <c r="BS304" s="579"/>
      <c r="BT304" s="579"/>
      <c r="BU304" s="579"/>
      <c r="BV304" s="579"/>
      <c r="BW304" s="579"/>
      <c r="BX304" s="579"/>
      <c r="BY304" s="579"/>
      <c r="BZ304" s="579"/>
      <c r="CA304" s="579"/>
      <c r="CB304" s="579"/>
      <c r="CC304" s="579"/>
      <c r="CF304" s="586"/>
      <c r="CG304" s="586"/>
      <c r="CH304" s="586"/>
      <c r="CI304" s="586"/>
      <c r="CJ304" s="586"/>
      <c r="CK304" s="586"/>
      <c r="CL304" s="586"/>
      <c r="CM304" s="586"/>
      <c r="CN304" s="586"/>
      <c r="CO304" s="586"/>
      <c r="CP304" s="586"/>
      <c r="CQ304" s="589"/>
      <c r="CR304" s="589"/>
      <c r="CS304" s="589"/>
      <c r="CT304" s="589"/>
      <c r="CU304" s="589"/>
      <c r="CV304" s="589"/>
      <c r="CW304" s="589"/>
      <c r="CX304" s="589"/>
      <c r="CY304" s="589"/>
      <c r="CZ304" s="589"/>
      <c r="DA304" s="589"/>
      <c r="DB304" s="589"/>
      <c r="DC304" s="589"/>
      <c r="DD304" s="589"/>
      <c r="DE304" s="589"/>
      <c r="DF304" s="589"/>
      <c r="DG304" s="589"/>
      <c r="DH304" s="592"/>
      <c r="DI304" s="593"/>
      <c r="DJ304" s="593"/>
      <c r="DK304" s="593"/>
      <c r="DL304" s="593"/>
      <c r="DM304" s="593"/>
      <c r="DN304" s="598"/>
      <c r="DO304" s="599"/>
      <c r="DP304" s="622"/>
      <c r="DQ304" s="622"/>
      <c r="DR304" s="622"/>
      <c r="DS304" s="622"/>
      <c r="DT304" s="622"/>
      <c r="DU304" s="622"/>
      <c r="DV304" s="622"/>
      <c r="DW304" s="622"/>
      <c r="DX304" s="622"/>
      <c r="DY304" s="622"/>
      <c r="DZ304" s="622"/>
      <c r="EA304" s="622"/>
      <c r="EB304" s="622"/>
      <c r="EC304" s="622"/>
      <c r="ED304" s="622"/>
      <c r="EE304" s="622"/>
      <c r="EF304" s="622"/>
      <c r="EG304" s="622"/>
      <c r="EH304" s="622"/>
      <c r="EI304" s="622"/>
      <c r="EJ304" s="583"/>
      <c r="EK304" s="583"/>
      <c r="EL304" s="583"/>
      <c r="EM304" s="583"/>
      <c r="EN304" s="583"/>
      <c r="EO304" s="583"/>
      <c r="EP304" s="583"/>
      <c r="EQ304" s="583"/>
      <c r="ER304" s="579"/>
      <c r="ES304" s="579"/>
      <c r="ET304" s="579"/>
      <c r="EU304" s="579"/>
      <c r="EV304" s="579"/>
      <c r="EW304" s="579"/>
      <c r="EX304" s="579"/>
      <c r="EY304" s="579"/>
      <c r="EZ304" s="579"/>
      <c r="FA304" s="579"/>
      <c r="FB304" s="579"/>
      <c r="FC304" s="579"/>
      <c r="FD304" s="579"/>
      <c r="FE304" s="579"/>
      <c r="FF304" s="579"/>
      <c r="FG304" s="579"/>
      <c r="HZ304" s="18"/>
      <c r="IA304" s="18"/>
      <c r="IB304" s="18"/>
      <c r="IC304" s="18"/>
      <c r="ID304" s="18"/>
      <c r="IE304" s="18"/>
      <c r="IF304" s="18"/>
      <c r="IG304" s="18"/>
      <c r="IH304" s="18"/>
      <c r="II304" s="18"/>
      <c r="IJ304" s="18"/>
      <c r="IK304" s="18"/>
      <c r="IL304" s="18"/>
    </row>
    <row r="305" spans="2:246" s="15" customFormat="1" ht="5.0999999999999996" customHeight="1" x14ac:dyDescent="0.4">
      <c r="B305" s="586"/>
      <c r="C305" s="586"/>
      <c r="D305" s="586"/>
      <c r="E305" s="586"/>
      <c r="F305" s="586"/>
      <c r="G305" s="586"/>
      <c r="H305" s="586"/>
      <c r="I305" s="586"/>
      <c r="J305" s="586"/>
      <c r="K305" s="586"/>
      <c r="L305" s="586"/>
      <c r="M305" s="589"/>
      <c r="N305" s="589"/>
      <c r="O305" s="589"/>
      <c r="P305" s="589"/>
      <c r="Q305" s="589"/>
      <c r="R305" s="589"/>
      <c r="S305" s="589"/>
      <c r="T305" s="589"/>
      <c r="U305" s="589"/>
      <c r="V305" s="589"/>
      <c r="W305" s="589"/>
      <c r="X305" s="589"/>
      <c r="Y305" s="589"/>
      <c r="Z305" s="589"/>
      <c r="AA305" s="589"/>
      <c r="AB305" s="589"/>
      <c r="AC305" s="589"/>
      <c r="AD305" s="594"/>
      <c r="AE305" s="595"/>
      <c r="AF305" s="595"/>
      <c r="AG305" s="595"/>
      <c r="AH305" s="595"/>
      <c r="AI305" s="595"/>
      <c r="AJ305" s="600"/>
      <c r="AK305" s="601"/>
      <c r="AL305" s="622"/>
      <c r="AM305" s="622"/>
      <c r="AN305" s="622"/>
      <c r="AO305" s="622"/>
      <c r="AP305" s="622"/>
      <c r="AQ305" s="622"/>
      <c r="AR305" s="622"/>
      <c r="AS305" s="622"/>
      <c r="AT305" s="622"/>
      <c r="AU305" s="622"/>
      <c r="AV305" s="622"/>
      <c r="AW305" s="622"/>
      <c r="AX305" s="622"/>
      <c r="AY305" s="622"/>
      <c r="AZ305" s="622"/>
      <c r="BA305" s="622"/>
      <c r="BB305" s="622"/>
      <c r="BC305" s="622"/>
      <c r="BD305" s="622"/>
      <c r="BE305" s="622"/>
      <c r="BF305" s="583"/>
      <c r="BG305" s="583"/>
      <c r="BH305" s="583"/>
      <c r="BI305" s="583"/>
      <c r="BJ305" s="583"/>
      <c r="BK305" s="583"/>
      <c r="BL305" s="583"/>
      <c r="BM305" s="583"/>
      <c r="BN305" s="579"/>
      <c r="BO305" s="579"/>
      <c r="BP305" s="579"/>
      <c r="BQ305" s="579"/>
      <c r="BR305" s="579"/>
      <c r="BS305" s="579"/>
      <c r="BT305" s="579"/>
      <c r="BU305" s="579"/>
      <c r="BV305" s="579"/>
      <c r="BW305" s="579"/>
      <c r="BX305" s="579"/>
      <c r="BY305" s="579"/>
      <c r="BZ305" s="579"/>
      <c r="CA305" s="579"/>
      <c r="CB305" s="579"/>
      <c r="CC305" s="579"/>
      <c r="CF305" s="586"/>
      <c r="CG305" s="586"/>
      <c r="CH305" s="586"/>
      <c r="CI305" s="586"/>
      <c r="CJ305" s="586"/>
      <c r="CK305" s="586"/>
      <c r="CL305" s="586"/>
      <c r="CM305" s="586"/>
      <c r="CN305" s="586"/>
      <c r="CO305" s="586"/>
      <c r="CP305" s="586"/>
      <c r="CQ305" s="589"/>
      <c r="CR305" s="589"/>
      <c r="CS305" s="589"/>
      <c r="CT305" s="589"/>
      <c r="CU305" s="589"/>
      <c r="CV305" s="589"/>
      <c r="CW305" s="589"/>
      <c r="CX305" s="589"/>
      <c r="CY305" s="589"/>
      <c r="CZ305" s="589"/>
      <c r="DA305" s="589"/>
      <c r="DB305" s="589"/>
      <c r="DC305" s="589"/>
      <c r="DD305" s="589"/>
      <c r="DE305" s="589"/>
      <c r="DF305" s="589"/>
      <c r="DG305" s="589"/>
      <c r="DH305" s="594"/>
      <c r="DI305" s="595"/>
      <c r="DJ305" s="595"/>
      <c r="DK305" s="595"/>
      <c r="DL305" s="595"/>
      <c r="DM305" s="595"/>
      <c r="DN305" s="600"/>
      <c r="DO305" s="601"/>
      <c r="DP305" s="622"/>
      <c r="DQ305" s="622"/>
      <c r="DR305" s="622"/>
      <c r="DS305" s="622"/>
      <c r="DT305" s="622"/>
      <c r="DU305" s="622"/>
      <c r="DV305" s="622"/>
      <c r="DW305" s="622"/>
      <c r="DX305" s="622"/>
      <c r="DY305" s="622"/>
      <c r="DZ305" s="622"/>
      <c r="EA305" s="622"/>
      <c r="EB305" s="622"/>
      <c r="EC305" s="622"/>
      <c r="ED305" s="622"/>
      <c r="EE305" s="622"/>
      <c r="EF305" s="622"/>
      <c r="EG305" s="622"/>
      <c r="EH305" s="622"/>
      <c r="EI305" s="622"/>
      <c r="EJ305" s="583"/>
      <c r="EK305" s="583"/>
      <c r="EL305" s="583"/>
      <c r="EM305" s="583"/>
      <c r="EN305" s="583"/>
      <c r="EO305" s="583"/>
      <c r="EP305" s="583"/>
      <c r="EQ305" s="583"/>
      <c r="ER305" s="579"/>
      <c r="ES305" s="579"/>
      <c r="ET305" s="579"/>
      <c r="EU305" s="579"/>
      <c r="EV305" s="579"/>
      <c r="EW305" s="579"/>
      <c r="EX305" s="579"/>
      <c r="EY305" s="579"/>
      <c r="EZ305" s="579"/>
      <c r="FA305" s="579"/>
      <c r="FB305" s="579"/>
      <c r="FC305" s="579"/>
      <c r="FD305" s="579"/>
      <c r="FE305" s="579"/>
      <c r="FF305" s="579"/>
      <c r="FG305" s="579"/>
      <c r="HZ305" s="18"/>
      <c r="IA305" s="18"/>
      <c r="IB305" s="18"/>
      <c r="IC305" s="18"/>
      <c r="ID305" s="18"/>
      <c r="IE305" s="18"/>
      <c r="IF305" s="18"/>
      <c r="IG305" s="18"/>
      <c r="IH305" s="18"/>
      <c r="II305" s="18"/>
      <c r="IJ305" s="18"/>
      <c r="IK305" s="18"/>
      <c r="IL305" s="18"/>
    </row>
    <row r="306" spans="2:246" s="15" customFormat="1" ht="18.75" customHeight="1" x14ac:dyDescent="0.4">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AD306" s="261"/>
      <c r="AE306" s="261"/>
      <c r="AF306" s="261"/>
      <c r="AG306" s="261"/>
      <c r="AH306" s="261"/>
      <c r="AI306" s="261"/>
      <c r="AJ306" s="18"/>
      <c r="AK306" s="18"/>
      <c r="AL306" s="204"/>
      <c r="AM306" s="236"/>
      <c r="AN306" s="236"/>
      <c r="AO306" s="236"/>
      <c r="AP306" s="18"/>
      <c r="AQ306" s="18"/>
      <c r="AR306" s="236"/>
      <c r="AS306" s="18"/>
      <c r="AT306" s="18"/>
      <c r="AU306" s="18"/>
      <c r="AV306" s="18"/>
      <c r="AW306" s="18"/>
      <c r="AX306" s="18"/>
      <c r="AY306" s="18"/>
      <c r="AZ306" s="18"/>
      <c r="BA306" s="18"/>
      <c r="BB306" s="18"/>
      <c r="BC306" s="18"/>
      <c r="BF306" s="18"/>
      <c r="BG306" s="18"/>
      <c r="BH306" s="18"/>
      <c r="BI306" s="18"/>
      <c r="BJ306" s="18"/>
      <c r="BN306" s="110"/>
      <c r="BO306" s="110"/>
      <c r="BP306" s="110"/>
      <c r="BQ306" s="110"/>
      <c r="BR306" s="110"/>
      <c r="BS306" s="110"/>
      <c r="CF306" s="110"/>
      <c r="CG306" s="110"/>
      <c r="CH306" s="110"/>
      <c r="CI306" s="110"/>
      <c r="CJ306" s="110"/>
      <c r="CK306" s="110"/>
      <c r="CL306" s="110"/>
      <c r="CM306" s="110"/>
      <c r="CN306" s="110"/>
      <c r="CO306" s="110"/>
      <c r="CP306" s="110"/>
      <c r="CQ306" s="110"/>
      <c r="CR306" s="110"/>
      <c r="CS306" s="110"/>
      <c r="CT306" s="110"/>
      <c r="CU306" s="110"/>
      <c r="CV306" s="110"/>
      <c r="CW306" s="110"/>
      <c r="CX306" s="110"/>
      <c r="CY306" s="110"/>
      <c r="CZ306" s="110"/>
      <c r="DA306" s="110"/>
      <c r="DB306" s="110"/>
      <c r="DC306" s="110"/>
      <c r="DH306" s="261"/>
      <c r="DI306" s="261"/>
      <c r="DJ306" s="261"/>
      <c r="DK306" s="261"/>
      <c r="DL306" s="261"/>
      <c r="DM306" s="261"/>
      <c r="DN306" s="18"/>
      <c r="DO306" s="18"/>
      <c r="DP306" s="204"/>
      <c r="DQ306" s="236"/>
      <c r="DR306" s="236"/>
      <c r="DS306" s="236"/>
      <c r="DT306" s="18"/>
      <c r="DU306" s="18"/>
      <c r="DV306" s="236"/>
      <c r="DW306" s="18"/>
      <c r="DX306" s="18"/>
      <c r="DY306" s="18"/>
      <c r="DZ306" s="18"/>
      <c r="EA306" s="18"/>
      <c r="EB306" s="18"/>
      <c r="EC306" s="18"/>
      <c r="ED306" s="18"/>
      <c r="EE306" s="18"/>
      <c r="EF306" s="18"/>
      <c r="EG306" s="18"/>
      <c r="EJ306" s="18"/>
      <c r="EK306" s="18"/>
      <c r="EL306" s="18"/>
      <c r="EM306" s="18"/>
      <c r="EN306" s="18"/>
      <c r="ER306" s="110"/>
      <c r="ES306" s="110"/>
      <c r="ET306" s="110"/>
      <c r="EU306" s="110"/>
      <c r="EV306" s="110"/>
      <c r="EW306" s="110"/>
      <c r="HZ306" s="18"/>
      <c r="IA306" s="18"/>
      <c r="IB306" s="18"/>
      <c r="IC306" s="18"/>
      <c r="ID306" s="18"/>
      <c r="IE306" s="18"/>
      <c r="IF306" s="18"/>
      <c r="IG306" s="18"/>
      <c r="IH306" s="18"/>
      <c r="II306" s="18"/>
      <c r="IJ306" s="18"/>
      <c r="IK306" s="18"/>
      <c r="IL306" s="18"/>
    </row>
    <row r="307" spans="2:246" s="15" customFormat="1" ht="10.15" customHeight="1" x14ac:dyDescent="0.4">
      <c r="FL307" s="18"/>
      <c r="FM307" s="18"/>
      <c r="FN307" s="18"/>
      <c r="FO307" s="246"/>
      <c r="FP307" s="246"/>
      <c r="FQ307" s="246"/>
      <c r="FR307" s="246"/>
      <c r="FS307" s="246"/>
      <c r="FT307" s="246"/>
      <c r="FU307" s="246"/>
      <c r="FV307" s="246"/>
      <c r="FW307" s="246"/>
      <c r="FX307" s="246"/>
      <c r="FY307" s="246"/>
      <c r="FZ307" s="246"/>
      <c r="GA307" s="246"/>
      <c r="GB307" s="245"/>
      <c r="GC307" s="245"/>
      <c r="GD307" s="245"/>
      <c r="GE307" s="245"/>
      <c r="GF307" s="245"/>
      <c r="GG307" s="245"/>
      <c r="GH307" s="245"/>
      <c r="GI307" s="245"/>
      <c r="GJ307" s="245"/>
      <c r="GK307" s="245"/>
      <c r="GL307" s="245"/>
      <c r="GM307" s="245"/>
      <c r="GN307" s="245"/>
      <c r="GO307" s="244"/>
      <c r="GP307" s="244"/>
      <c r="GQ307" s="244"/>
      <c r="GR307" s="244"/>
      <c r="GS307" s="244"/>
      <c r="GT307" s="244"/>
      <c r="GU307" s="236"/>
      <c r="GV307" s="236"/>
      <c r="GW307" s="204"/>
      <c r="GX307" s="236"/>
      <c r="GY307" s="236"/>
      <c r="GZ307" s="236"/>
      <c r="HA307" s="18"/>
      <c r="HB307" s="18"/>
      <c r="HC307" s="236"/>
      <c r="HD307" s="236"/>
      <c r="HE307" s="236"/>
      <c r="HF307" s="236"/>
      <c r="HG307" s="236"/>
      <c r="HH307" s="236"/>
      <c r="HI307" s="236"/>
      <c r="HJ307" s="236"/>
      <c r="HK307" s="236"/>
      <c r="HL307" s="236"/>
      <c r="HM307" s="236"/>
      <c r="HN307" s="236"/>
      <c r="HO307" s="236"/>
      <c r="HP307" s="236"/>
      <c r="HQ307" s="236"/>
      <c r="HR307" s="236"/>
      <c r="HS307" s="236"/>
      <c r="HT307" s="110"/>
      <c r="HU307" s="110"/>
      <c r="HV307" s="110"/>
      <c r="HW307" s="110"/>
      <c r="HX307" s="110"/>
      <c r="HY307" s="110"/>
      <c r="HZ307" s="18"/>
      <c r="IA307" s="18"/>
      <c r="IB307" s="18"/>
      <c r="IC307" s="18"/>
      <c r="ID307" s="18"/>
      <c r="IE307" s="18"/>
      <c r="IF307" s="18"/>
      <c r="IG307" s="18"/>
      <c r="IH307" s="18"/>
      <c r="II307" s="18"/>
      <c r="IJ307" s="18"/>
      <c r="IK307" s="18"/>
      <c r="IL307" s="18"/>
    </row>
    <row r="308" spans="2:246" s="15" customFormat="1" x14ac:dyDescent="0.4">
      <c r="C308" s="247" t="s">
        <v>618</v>
      </c>
      <c r="CG308" s="247" t="s">
        <v>618</v>
      </c>
      <c r="FL308" s="18"/>
      <c r="FM308" s="18"/>
      <c r="FN308" s="18"/>
      <c r="FP308" s="246"/>
      <c r="FQ308" s="246"/>
      <c r="FR308" s="246"/>
      <c r="FS308" s="246"/>
      <c r="FT308" s="246"/>
      <c r="FU308" s="246"/>
      <c r="FV308" s="246"/>
      <c r="FW308" s="246"/>
      <c r="FX308" s="246"/>
      <c r="FY308" s="246"/>
      <c r="FZ308" s="246"/>
      <c r="GA308" s="246"/>
      <c r="GB308" s="245"/>
      <c r="GC308" s="245"/>
      <c r="GD308" s="245"/>
      <c r="GE308" s="245"/>
      <c r="GF308" s="245"/>
      <c r="GG308" s="245"/>
      <c r="GH308" s="245"/>
      <c r="GI308" s="245"/>
      <c r="GJ308" s="245"/>
      <c r="GK308" s="245"/>
      <c r="GL308" s="245"/>
      <c r="GM308" s="245"/>
      <c r="GN308" s="245"/>
      <c r="GO308" s="244"/>
      <c r="GP308" s="244"/>
      <c r="GQ308" s="244"/>
      <c r="GR308" s="244"/>
      <c r="GS308" s="244"/>
      <c r="GT308" s="244"/>
      <c r="GU308" s="236"/>
      <c r="GV308" s="236"/>
      <c r="GW308" s="204"/>
      <c r="GX308" s="236"/>
      <c r="GY308" s="236"/>
      <c r="GZ308" s="236"/>
      <c r="HA308" s="18"/>
      <c r="HB308" s="18"/>
      <c r="HC308" s="236"/>
      <c r="HD308" s="236"/>
      <c r="HE308" s="236"/>
      <c r="HF308" s="236"/>
      <c r="HG308" s="236"/>
      <c r="HH308" s="236"/>
      <c r="HI308" s="236"/>
      <c r="HJ308" s="236"/>
      <c r="HK308" s="236"/>
      <c r="HL308" s="236"/>
      <c r="HM308" s="236"/>
      <c r="HN308" s="236"/>
      <c r="HO308" s="236"/>
      <c r="HP308" s="236"/>
      <c r="HQ308" s="236"/>
      <c r="HR308" s="236"/>
      <c r="HS308" s="236"/>
      <c r="HT308" s="110"/>
      <c r="HU308" s="110"/>
      <c r="HV308" s="110"/>
      <c r="HW308" s="110"/>
      <c r="HX308" s="110"/>
      <c r="HY308" s="110"/>
      <c r="HZ308" s="18"/>
      <c r="IA308" s="18"/>
      <c r="IB308" s="18"/>
      <c r="IC308" s="18"/>
      <c r="ID308" s="18"/>
      <c r="IE308" s="18"/>
      <c r="IF308" s="18"/>
      <c r="IG308" s="18"/>
      <c r="IH308" s="18"/>
      <c r="II308" s="18"/>
      <c r="IJ308" s="18"/>
      <c r="IK308" s="18"/>
      <c r="IL308" s="18"/>
    </row>
    <row r="309" spans="2:246" s="15" customFormat="1" ht="18.75" customHeight="1" x14ac:dyDescent="0.4">
      <c r="D309" s="243" t="s">
        <v>655</v>
      </c>
      <c r="CH309" s="243" t="s">
        <v>617</v>
      </c>
      <c r="FL309" s="18"/>
      <c r="FM309" s="18"/>
      <c r="FN309" s="18"/>
      <c r="FP309" s="246"/>
      <c r="FQ309" s="246"/>
      <c r="FR309" s="246"/>
      <c r="FS309" s="246"/>
      <c r="FT309" s="246"/>
      <c r="FU309" s="246"/>
      <c r="FV309" s="246"/>
      <c r="FW309" s="246"/>
      <c r="FX309" s="246"/>
      <c r="FY309" s="246"/>
      <c r="FZ309" s="246"/>
      <c r="GA309" s="246"/>
      <c r="GB309" s="245"/>
      <c r="GC309" s="245"/>
      <c r="GD309" s="245"/>
      <c r="GE309" s="245"/>
      <c r="GF309" s="245"/>
      <c r="GG309" s="245"/>
      <c r="GH309" s="245"/>
      <c r="GI309" s="245"/>
      <c r="GJ309" s="245"/>
      <c r="GK309" s="245"/>
      <c r="GL309" s="245"/>
      <c r="GM309" s="245"/>
      <c r="GN309" s="245"/>
      <c r="GO309" s="244"/>
      <c r="GP309" s="244"/>
      <c r="GQ309" s="244"/>
      <c r="GR309" s="244"/>
      <c r="GS309" s="244"/>
      <c r="GT309" s="244"/>
      <c r="GU309" s="236"/>
      <c r="GV309" s="236"/>
      <c r="GW309" s="204"/>
      <c r="GX309" s="236"/>
      <c r="GY309" s="236"/>
      <c r="GZ309" s="236"/>
      <c r="HA309" s="18"/>
      <c r="HB309" s="18"/>
      <c r="HC309" s="236"/>
      <c r="HD309" s="236"/>
      <c r="HE309" s="236"/>
      <c r="HF309" s="236"/>
      <c r="HG309" s="236"/>
      <c r="HH309" s="236"/>
      <c r="HI309" s="236"/>
      <c r="HJ309" s="236"/>
      <c r="HK309" s="236"/>
      <c r="HL309" s="236"/>
      <c r="HM309" s="236"/>
      <c r="HN309" s="236"/>
      <c r="HO309" s="236"/>
      <c r="HP309" s="236"/>
      <c r="HQ309" s="236"/>
      <c r="HR309" s="236"/>
      <c r="HS309" s="236"/>
      <c r="HT309" s="110"/>
      <c r="HU309" s="110"/>
      <c r="HV309" s="110"/>
      <c r="HW309" s="110"/>
      <c r="HX309" s="110"/>
      <c r="HY309" s="110"/>
      <c r="HZ309" s="18"/>
      <c r="IA309" s="18"/>
      <c r="IB309" s="18"/>
      <c r="IC309" s="18"/>
      <c r="ID309" s="18"/>
      <c r="IE309" s="18"/>
      <c r="IF309" s="18"/>
      <c r="IG309" s="18"/>
      <c r="IH309" s="18"/>
      <c r="II309" s="18"/>
      <c r="IJ309" s="18"/>
      <c r="IK309" s="18"/>
      <c r="IL309" s="18"/>
    </row>
    <row r="310" spans="2:246" s="15" customFormat="1" ht="18.75" customHeight="1" x14ac:dyDescent="0.4">
      <c r="D310" s="243" t="s">
        <v>335</v>
      </c>
      <c r="CH310" s="243" t="s">
        <v>335</v>
      </c>
      <c r="FL310" s="18"/>
      <c r="FM310" s="18"/>
      <c r="FN310" s="18"/>
      <c r="FP310" s="246"/>
      <c r="FQ310" s="246"/>
      <c r="FR310" s="246"/>
      <c r="FS310" s="246"/>
      <c r="FT310" s="246"/>
      <c r="FU310" s="246"/>
      <c r="FV310" s="246"/>
      <c r="FW310" s="246"/>
      <c r="FX310" s="246"/>
      <c r="FY310" s="246"/>
      <c r="FZ310" s="246"/>
      <c r="GA310" s="246"/>
      <c r="GB310" s="245"/>
      <c r="GC310" s="245"/>
      <c r="GD310" s="245"/>
      <c r="GE310" s="245"/>
      <c r="GF310" s="245"/>
      <c r="GG310" s="245"/>
      <c r="GH310" s="245"/>
      <c r="GI310" s="245"/>
      <c r="GJ310" s="245"/>
      <c r="GK310" s="245"/>
      <c r="GL310" s="245"/>
      <c r="GM310" s="245"/>
      <c r="GN310" s="245"/>
      <c r="GO310" s="244"/>
      <c r="GP310" s="244"/>
      <c r="GQ310" s="244"/>
      <c r="GR310" s="244"/>
      <c r="GS310" s="244"/>
      <c r="GT310" s="244"/>
      <c r="GU310" s="236"/>
      <c r="GV310" s="236"/>
      <c r="GW310" s="204"/>
      <c r="GX310" s="236"/>
      <c r="GY310" s="236"/>
      <c r="GZ310" s="236"/>
      <c r="HA310" s="18"/>
      <c r="HB310" s="18"/>
      <c r="HC310" s="236"/>
      <c r="HD310" s="236"/>
      <c r="HE310" s="236"/>
      <c r="HF310" s="236"/>
      <c r="HG310" s="236"/>
      <c r="HH310" s="236"/>
      <c r="HI310" s="236"/>
      <c r="HJ310" s="236"/>
      <c r="HK310" s="236"/>
      <c r="HL310" s="236"/>
      <c r="HM310" s="236"/>
      <c r="HN310" s="236"/>
      <c r="HO310" s="236"/>
      <c r="HP310" s="236"/>
      <c r="HQ310" s="236"/>
      <c r="HR310" s="236"/>
      <c r="HS310" s="236"/>
      <c r="HT310" s="110"/>
      <c r="HU310" s="110"/>
      <c r="HV310" s="110"/>
      <c r="HW310" s="110"/>
      <c r="HX310" s="110"/>
      <c r="HY310" s="110"/>
      <c r="HZ310" s="18"/>
      <c r="IA310" s="18"/>
      <c r="IB310" s="18"/>
      <c r="IC310" s="18"/>
      <c r="ID310" s="18"/>
      <c r="IE310" s="18"/>
      <c r="IF310" s="18"/>
      <c r="IG310" s="18"/>
      <c r="IH310" s="18"/>
      <c r="II310" s="18"/>
      <c r="IJ310" s="18"/>
      <c r="IK310" s="18"/>
      <c r="IL310" s="18"/>
    </row>
    <row r="311" spans="2:246" s="15" customFormat="1" ht="18.75" customHeight="1" x14ac:dyDescent="0.4">
      <c r="D311" s="243" t="s">
        <v>334</v>
      </c>
      <c r="CH311" s="243" t="s">
        <v>334</v>
      </c>
      <c r="FL311" s="18"/>
      <c r="FM311" s="18"/>
      <c r="FN311" s="18"/>
      <c r="FP311" s="246"/>
      <c r="FQ311" s="246"/>
      <c r="FR311" s="246"/>
      <c r="FS311" s="246"/>
      <c r="FT311" s="246"/>
      <c r="FU311" s="246"/>
      <c r="FV311" s="246"/>
      <c r="FW311" s="246"/>
      <c r="FX311" s="246"/>
      <c r="FY311" s="246"/>
      <c r="FZ311" s="246"/>
      <c r="GA311" s="246"/>
      <c r="GB311" s="245"/>
      <c r="GC311" s="245"/>
      <c r="GD311" s="245"/>
      <c r="GE311" s="245"/>
      <c r="GF311" s="245"/>
      <c r="GG311" s="245"/>
      <c r="GH311" s="245"/>
      <c r="GI311" s="245"/>
      <c r="GJ311" s="245"/>
      <c r="GK311" s="245"/>
      <c r="GL311" s="245"/>
      <c r="GM311" s="245"/>
      <c r="GN311" s="245"/>
      <c r="GO311" s="244"/>
      <c r="GP311" s="244"/>
      <c r="GQ311" s="244"/>
      <c r="GR311" s="244"/>
      <c r="GS311" s="244"/>
      <c r="GT311" s="244"/>
      <c r="GU311" s="340"/>
      <c r="GV311" s="340"/>
      <c r="GW311" s="204"/>
      <c r="GX311" s="340"/>
      <c r="GY311" s="340"/>
      <c r="GZ311" s="340"/>
      <c r="HA311" s="18"/>
      <c r="HB311" s="18"/>
      <c r="HC311" s="340"/>
      <c r="HD311" s="340"/>
      <c r="HE311" s="340"/>
      <c r="HF311" s="340"/>
      <c r="HG311" s="340"/>
      <c r="HH311" s="340"/>
      <c r="HI311" s="340"/>
      <c r="HJ311" s="340"/>
      <c r="HK311" s="340"/>
      <c r="HL311" s="340"/>
      <c r="HM311" s="340"/>
      <c r="HN311" s="340"/>
      <c r="HO311" s="340"/>
      <c r="HP311" s="340"/>
      <c r="HQ311" s="340"/>
      <c r="HR311" s="340"/>
      <c r="HS311" s="340"/>
      <c r="HT311" s="110"/>
      <c r="HU311" s="110"/>
      <c r="HV311" s="110"/>
      <c r="HW311" s="110"/>
      <c r="HX311" s="110"/>
      <c r="HY311" s="110"/>
      <c r="HZ311" s="18"/>
      <c r="IA311" s="18"/>
      <c r="IB311" s="18"/>
      <c r="IC311" s="18"/>
      <c r="ID311" s="18"/>
      <c r="IE311" s="18"/>
      <c r="IF311" s="18"/>
      <c r="IG311" s="18"/>
      <c r="IH311" s="18"/>
      <c r="II311" s="18"/>
      <c r="IJ311" s="18"/>
      <c r="IK311" s="18"/>
      <c r="IL311" s="18"/>
    </row>
    <row r="312" spans="2:246" s="15" customFormat="1" ht="10.15" customHeight="1" x14ac:dyDescent="0.4">
      <c r="FL312" s="18"/>
      <c r="FM312" s="18"/>
      <c r="FN312" s="18"/>
      <c r="FO312" s="18"/>
      <c r="FP312" s="18"/>
      <c r="FQ312" s="18"/>
      <c r="FR312" s="18"/>
      <c r="FS312" s="18"/>
      <c r="FT312" s="18"/>
      <c r="FU312" s="18"/>
      <c r="FV312" s="18"/>
      <c r="FW312" s="18"/>
      <c r="FX312" s="18"/>
      <c r="FY312" s="18"/>
      <c r="FZ312" s="18"/>
      <c r="GA312" s="18"/>
      <c r="GB312" s="18"/>
      <c r="GC312" s="18"/>
      <c r="GD312" s="18"/>
      <c r="GE312" s="18"/>
      <c r="GF312" s="18"/>
      <c r="GG312" s="18"/>
      <c r="GH312" s="18"/>
      <c r="GI312" s="18"/>
      <c r="GJ312" s="18"/>
      <c r="GK312" s="18"/>
      <c r="GL312" s="18"/>
      <c r="GM312" s="18"/>
      <c r="GN312" s="18"/>
      <c r="GO312" s="18"/>
      <c r="GP312" s="18"/>
      <c r="GQ312" s="18"/>
      <c r="GR312" s="18"/>
      <c r="GS312" s="18"/>
      <c r="GT312" s="18"/>
      <c r="GU312" s="18"/>
      <c r="GV312" s="18"/>
      <c r="GW312" s="18"/>
      <c r="GX312" s="18"/>
      <c r="GY312" s="18"/>
      <c r="GZ312" s="18"/>
      <c r="HA312" s="18"/>
      <c r="HB312" s="18"/>
      <c r="HC312" s="18"/>
      <c r="HD312" s="18"/>
      <c r="HE312" s="18"/>
      <c r="HF312" s="18"/>
      <c r="HG312" s="18"/>
      <c r="HH312" s="18"/>
      <c r="HI312" s="18"/>
      <c r="HJ312" s="18"/>
      <c r="HK312" s="18"/>
      <c r="HL312" s="18"/>
      <c r="HM312" s="18"/>
      <c r="HN312" s="18"/>
      <c r="HO312" s="18"/>
      <c r="HP312" s="18"/>
      <c r="HQ312" s="18"/>
      <c r="HR312" s="18"/>
      <c r="HS312" s="18"/>
      <c r="HT312" s="18"/>
      <c r="HU312" s="18"/>
      <c r="HV312" s="18"/>
      <c r="HW312" s="18"/>
      <c r="HX312" s="18"/>
      <c r="HY312" s="18"/>
      <c r="HZ312" s="18"/>
      <c r="IA312" s="18"/>
      <c r="IB312" s="18"/>
      <c r="IC312" s="18"/>
      <c r="ID312" s="18"/>
      <c r="IE312" s="18"/>
      <c r="IF312" s="18"/>
      <c r="IG312" s="18"/>
      <c r="IH312" s="18"/>
      <c r="II312" s="18"/>
      <c r="IJ312" s="18"/>
      <c r="IK312" s="18"/>
      <c r="IL312" s="18"/>
    </row>
    <row r="313" spans="2:246" s="15" customFormat="1" x14ac:dyDescent="0.4">
      <c r="C313" s="112" t="s">
        <v>333</v>
      </c>
      <c r="D313" s="237"/>
      <c r="E313" s="237"/>
      <c r="F313" s="237"/>
      <c r="G313" s="237"/>
      <c r="H313" s="237"/>
      <c r="I313" s="237"/>
      <c r="J313" s="237"/>
      <c r="K313" s="237"/>
      <c r="L313" s="237"/>
      <c r="M313" s="237"/>
      <c r="N313" s="237"/>
      <c r="O313" s="237"/>
      <c r="P313" s="237"/>
      <c r="Q313" s="237"/>
      <c r="R313" s="237"/>
      <c r="S313" s="237"/>
      <c r="T313" s="237"/>
      <c r="U313" s="237"/>
      <c r="V313" s="237"/>
      <c r="W313" s="237"/>
      <c r="X313" s="237"/>
      <c r="Y313" s="237"/>
      <c r="Z313" s="237"/>
      <c r="AA313" s="237"/>
      <c r="AB313" s="237"/>
      <c r="AC313" s="237"/>
      <c r="AD313" s="237"/>
      <c r="AE313" s="237"/>
      <c r="AF313" s="237"/>
      <c r="AG313" s="237"/>
      <c r="AH313" s="237"/>
      <c r="AI313" s="237"/>
      <c r="AJ313" s="237"/>
      <c r="AK313" s="237"/>
      <c r="AL313" s="237"/>
      <c r="AM313" s="237"/>
      <c r="AN313" s="237"/>
      <c r="AO313" s="237"/>
      <c r="AP313" s="237"/>
      <c r="AQ313" s="237"/>
      <c r="AR313" s="237"/>
      <c r="AS313" s="18"/>
      <c r="AT313" s="18"/>
      <c r="AU313" s="18"/>
      <c r="AV313" s="18"/>
      <c r="AW313" s="18"/>
      <c r="AX313" s="18"/>
      <c r="AY313" s="18"/>
      <c r="AZ313" s="18"/>
      <c r="BA313" s="18"/>
      <c r="BB313" s="18"/>
      <c r="BC313" s="18"/>
      <c r="BD313" s="18"/>
      <c r="BE313" s="18"/>
      <c r="BF313" s="18"/>
      <c r="BG313" s="18"/>
      <c r="BH313" s="18"/>
      <c r="BI313" s="18"/>
      <c r="CG313" s="112" t="s">
        <v>333</v>
      </c>
      <c r="CH313" s="237"/>
      <c r="CI313" s="237"/>
      <c r="CJ313" s="237"/>
      <c r="CK313" s="237"/>
      <c r="CL313" s="237"/>
      <c r="CM313" s="237"/>
      <c r="CN313" s="237"/>
      <c r="CO313" s="237"/>
      <c r="CP313" s="237"/>
      <c r="CQ313" s="237"/>
      <c r="CR313" s="237"/>
      <c r="CS313" s="237"/>
      <c r="CT313" s="237"/>
      <c r="CU313" s="237"/>
      <c r="CV313" s="237"/>
      <c r="CW313" s="237"/>
      <c r="CX313" s="237"/>
      <c r="CY313" s="237"/>
      <c r="CZ313" s="237"/>
      <c r="DA313" s="237"/>
      <c r="DB313" s="237"/>
      <c r="DC313" s="237"/>
      <c r="DD313" s="237"/>
      <c r="DE313" s="237"/>
      <c r="DF313" s="237"/>
      <c r="DG313" s="237"/>
      <c r="DH313" s="237"/>
      <c r="DI313" s="237"/>
      <c r="DJ313" s="237"/>
      <c r="DK313" s="237"/>
      <c r="DL313" s="237"/>
      <c r="DM313" s="237"/>
      <c r="DN313" s="237"/>
      <c r="DO313" s="237"/>
      <c r="DP313" s="237"/>
      <c r="DQ313" s="237"/>
      <c r="DR313" s="237"/>
      <c r="DS313" s="237"/>
      <c r="DT313" s="237"/>
      <c r="DU313" s="237"/>
      <c r="DV313" s="237"/>
      <c r="DW313" s="18"/>
      <c r="DX313" s="18"/>
      <c r="DY313" s="18"/>
      <c r="DZ313" s="18"/>
      <c r="EA313" s="18"/>
      <c r="EB313" s="18"/>
      <c r="EC313" s="18"/>
      <c r="ED313" s="18"/>
      <c r="EE313" s="18"/>
      <c r="EF313" s="18"/>
      <c r="EG313" s="18"/>
      <c r="EH313" s="18"/>
      <c r="EI313" s="18"/>
      <c r="EJ313" s="18"/>
      <c r="EK313" s="18"/>
      <c r="EL313" s="18"/>
      <c r="EM313" s="18"/>
      <c r="FL313" s="18"/>
      <c r="FM313" s="18"/>
      <c r="FN313" s="18"/>
      <c r="HV313" s="18"/>
      <c r="HW313" s="18"/>
      <c r="HX313" s="18"/>
      <c r="HY313" s="18"/>
      <c r="HZ313" s="18"/>
      <c r="IA313" s="18"/>
      <c r="IB313" s="18"/>
      <c r="IC313" s="18"/>
      <c r="ID313" s="18"/>
      <c r="IE313" s="18"/>
      <c r="IF313" s="18"/>
      <c r="IG313" s="18"/>
      <c r="IH313" s="18"/>
      <c r="II313" s="18"/>
      <c r="IJ313" s="18"/>
      <c r="IK313" s="18"/>
      <c r="IL313" s="18"/>
    </row>
    <row r="314" spans="2:246" s="15" customFormat="1" ht="18.75" customHeight="1" x14ac:dyDescent="0.4">
      <c r="D314" s="242" t="s">
        <v>332</v>
      </c>
      <c r="E314" s="237"/>
      <c r="F314" s="237"/>
      <c r="G314" s="237"/>
      <c r="H314" s="237"/>
      <c r="I314" s="237"/>
      <c r="J314" s="237"/>
      <c r="K314" s="237"/>
      <c r="L314" s="237"/>
      <c r="M314" s="237"/>
      <c r="N314" s="237"/>
      <c r="O314" s="237"/>
      <c r="P314" s="237"/>
      <c r="Q314" s="237"/>
      <c r="R314" s="237"/>
      <c r="S314" s="237"/>
      <c r="T314" s="237"/>
      <c r="U314" s="237"/>
      <c r="V314" s="237"/>
      <c r="W314" s="237"/>
      <c r="X314" s="237"/>
      <c r="Y314" s="237"/>
      <c r="Z314" s="237"/>
      <c r="AA314" s="237"/>
      <c r="AB314" s="237"/>
      <c r="AC314" s="237"/>
      <c r="AD314" s="237"/>
      <c r="AE314" s="237"/>
      <c r="AF314" s="237"/>
      <c r="AG314" s="237"/>
      <c r="AH314" s="237"/>
      <c r="AI314" s="237"/>
      <c r="AJ314" s="237"/>
      <c r="AK314" s="237"/>
      <c r="AL314" s="237"/>
      <c r="AM314" s="237"/>
      <c r="AN314" s="237"/>
      <c r="AO314" s="237"/>
      <c r="AP314" s="237"/>
      <c r="AQ314" s="237"/>
      <c r="AR314" s="237"/>
      <c r="AS314" s="237"/>
      <c r="AT314" s="18"/>
      <c r="AU314" s="18"/>
      <c r="AV314" s="18"/>
      <c r="AW314" s="18"/>
      <c r="AX314" s="18"/>
      <c r="AY314" s="18"/>
      <c r="AZ314" s="18"/>
      <c r="BA314" s="18"/>
      <c r="BB314" s="18"/>
      <c r="BC314" s="18"/>
      <c r="BD314" s="18"/>
      <c r="BE314" s="18"/>
      <c r="BF314" s="18"/>
      <c r="BG314" s="18"/>
      <c r="BH314" s="18"/>
      <c r="BI314" s="18"/>
      <c r="BJ314" s="18"/>
      <c r="CH314" s="242" t="s">
        <v>332</v>
      </c>
      <c r="CI314" s="237"/>
      <c r="CJ314" s="237"/>
      <c r="CK314" s="237"/>
      <c r="CL314" s="237"/>
      <c r="CM314" s="237"/>
      <c r="CN314" s="237"/>
      <c r="CO314" s="237"/>
      <c r="CP314" s="237"/>
      <c r="CQ314" s="237"/>
      <c r="CR314" s="237"/>
      <c r="CS314" s="237"/>
      <c r="CT314" s="237"/>
      <c r="CU314" s="237"/>
      <c r="CV314" s="237"/>
      <c r="CW314" s="237"/>
      <c r="CX314" s="237"/>
      <c r="CY314" s="237"/>
      <c r="CZ314" s="237"/>
      <c r="DA314" s="237"/>
      <c r="DB314" s="237"/>
      <c r="DC314" s="237"/>
      <c r="DD314" s="237"/>
      <c r="DE314" s="237"/>
      <c r="DF314" s="237"/>
      <c r="DG314" s="237"/>
      <c r="DH314" s="237"/>
      <c r="DI314" s="237"/>
      <c r="DJ314" s="237"/>
      <c r="DK314" s="237"/>
      <c r="DL314" s="237"/>
      <c r="DM314" s="237"/>
      <c r="DN314" s="237"/>
      <c r="DO314" s="237"/>
      <c r="DP314" s="237"/>
      <c r="DQ314" s="237"/>
      <c r="DR314" s="237"/>
      <c r="DS314" s="237"/>
      <c r="DT314" s="237"/>
      <c r="DU314" s="237"/>
      <c r="DV314" s="237"/>
      <c r="DW314" s="237"/>
      <c r="DX314" s="18"/>
      <c r="DY314" s="18"/>
      <c r="DZ314" s="18"/>
      <c r="EA314" s="18"/>
      <c r="EB314" s="18"/>
      <c r="EC314" s="18"/>
      <c r="ED314" s="18"/>
      <c r="EE314" s="18"/>
      <c r="EF314" s="18"/>
      <c r="EG314" s="18"/>
      <c r="EH314" s="18"/>
      <c r="EI314" s="18"/>
      <c r="EJ314" s="18"/>
      <c r="EK314" s="18"/>
      <c r="EL314" s="18"/>
      <c r="EM314" s="18"/>
      <c r="EN314" s="18"/>
      <c r="HV314" s="18"/>
      <c r="HW314" s="18"/>
      <c r="HX314" s="18"/>
      <c r="HY314" s="18"/>
      <c r="HZ314" s="18"/>
      <c r="IA314" s="18"/>
      <c r="IB314" s="18"/>
      <c r="IC314" s="18"/>
      <c r="ID314" s="18"/>
      <c r="IE314" s="18"/>
      <c r="IF314" s="18"/>
      <c r="IG314" s="18"/>
      <c r="IH314" s="18"/>
      <c r="II314" s="18"/>
      <c r="IJ314" s="18"/>
      <c r="IK314" s="18"/>
      <c r="IL314" s="18"/>
    </row>
    <row r="315" spans="2:246" s="15" customFormat="1" ht="18.75" customHeight="1" x14ac:dyDescent="0.4">
      <c r="D315" s="243" t="s">
        <v>331</v>
      </c>
      <c r="E315" s="237"/>
      <c r="F315" s="204"/>
      <c r="G315" s="204"/>
      <c r="H315" s="204"/>
      <c r="I315" s="204"/>
      <c r="J315" s="204"/>
      <c r="K315" s="204"/>
      <c r="L315" s="204"/>
      <c r="M315" s="204"/>
      <c r="N315" s="204"/>
      <c r="O315" s="204"/>
      <c r="P315" s="204"/>
      <c r="Q315" s="204"/>
      <c r="R315" s="204"/>
      <c r="S315" s="204"/>
      <c r="T315" s="204"/>
      <c r="X315" s="621"/>
      <c r="Y315" s="621"/>
      <c r="Z315" s="621"/>
      <c r="AA315" s="621"/>
      <c r="AB315" s="621"/>
      <c r="AC315" s="621"/>
      <c r="AD315" s="621"/>
      <c r="AE315" s="621"/>
      <c r="AF315" s="621"/>
      <c r="AG315" s="621"/>
      <c r="AH315" s="621"/>
      <c r="AI315" s="621"/>
      <c r="AJ315" s="621"/>
      <c r="AK315" s="621"/>
      <c r="AL315" s="621"/>
      <c r="AM315" s="621"/>
      <c r="AN315" s="621"/>
      <c r="AO315" s="621"/>
      <c r="AP315" s="621"/>
      <c r="AQ315" s="621"/>
      <c r="AR315" s="621"/>
      <c r="AS315" s="621"/>
      <c r="AT315" s="621"/>
      <c r="AU315" s="621"/>
      <c r="AV315" s="621"/>
      <c r="AW315" s="621"/>
      <c r="AX315" s="621"/>
      <c r="AY315" s="621"/>
      <c r="AZ315" s="621"/>
      <c r="BA315" s="155"/>
      <c r="BB315" s="242" t="s">
        <v>330</v>
      </c>
      <c r="BC315" s="101"/>
      <c r="BD315" s="101"/>
      <c r="BE315" s="155"/>
      <c r="BF315" s="101"/>
      <c r="BG315" s="101"/>
      <c r="BH315" s="101"/>
      <c r="BI315" s="101"/>
      <c r="BJ315" s="101"/>
      <c r="BK315" s="101"/>
      <c r="BL315" s="101"/>
      <c r="CH315" s="243" t="s">
        <v>331</v>
      </c>
      <c r="CI315" s="237"/>
      <c r="CJ315" s="204"/>
      <c r="CK315" s="204"/>
      <c r="CL315" s="204"/>
      <c r="CM315" s="204"/>
      <c r="CN315" s="204"/>
      <c r="CO315" s="204"/>
      <c r="CP315" s="204"/>
      <c r="CQ315" s="204"/>
      <c r="CR315" s="204"/>
      <c r="CS315" s="204"/>
      <c r="CT315" s="204"/>
      <c r="CU315" s="204"/>
      <c r="CV315" s="204"/>
      <c r="CW315" s="204"/>
      <c r="CX315" s="204"/>
      <c r="DB315" s="621" t="s">
        <v>621</v>
      </c>
      <c r="DC315" s="621"/>
      <c r="DD315" s="621"/>
      <c r="DE315" s="621"/>
      <c r="DF315" s="621"/>
      <c r="DG315" s="621"/>
      <c r="DH315" s="621"/>
      <c r="DI315" s="621"/>
      <c r="DJ315" s="621"/>
      <c r="DK315" s="621"/>
      <c r="DL315" s="621"/>
      <c r="DM315" s="621"/>
      <c r="DN315" s="621"/>
      <c r="DO315" s="621"/>
      <c r="DP315" s="621"/>
      <c r="DQ315" s="621"/>
      <c r="DR315" s="621"/>
      <c r="DS315" s="621"/>
      <c r="DT315" s="621"/>
      <c r="DU315" s="621"/>
      <c r="DV315" s="621"/>
      <c r="DW315" s="621"/>
      <c r="DX315" s="621"/>
      <c r="DY315" s="621"/>
      <c r="DZ315" s="621"/>
      <c r="EA315" s="621"/>
      <c r="EB315" s="621"/>
      <c r="EC315" s="621"/>
      <c r="ED315" s="621"/>
      <c r="EE315" s="155"/>
      <c r="EF315" s="242" t="s">
        <v>330</v>
      </c>
      <c r="EG315" s="101"/>
      <c r="EH315" s="101"/>
      <c r="EI315" s="155"/>
      <c r="EJ315" s="101"/>
      <c r="EK315" s="101"/>
      <c r="EL315" s="101"/>
      <c r="EM315" s="101"/>
      <c r="EN315" s="101"/>
      <c r="EO315" s="101"/>
      <c r="EP315" s="101"/>
      <c r="HV315" s="18"/>
      <c r="HW315" s="18"/>
      <c r="HX315" s="18"/>
      <c r="HY315" s="18"/>
      <c r="HZ315" s="18"/>
      <c r="IA315" s="18"/>
      <c r="IB315" s="18"/>
      <c r="IC315" s="18"/>
      <c r="ID315" s="18"/>
      <c r="IE315" s="18"/>
      <c r="IF315" s="18"/>
      <c r="IG315" s="18"/>
      <c r="IH315" s="18"/>
      <c r="II315" s="18"/>
      <c r="IJ315" s="18"/>
      <c r="IK315" s="18"/>
      <c r="IL315" s="18"/>
    </row>
    <row r="316" spans="2:246" s="15" customFormat="1" ht="10.15" customHeight="1" x14ac:dyDescent="0.4">
      <c r="FL316" s="18"/>
      <c r="FM316" s="18"/>
      <c r="FN316" s="18"/>
      <c r="FO316" s="18"/>
      <c r="FP316" s="18"/>
      <c r="FQ316" s="18"/>
      <c r="FR316" s="18"/>
      <c r="FS316" s="18"/>
      <c r="FT316" s="18"/>
      <c r="FU316" s="18"/>
      <c r="FV316" s="18"/>
      <c r="FW316" s="18"/>
      <c r="FX316" s="18"/>
      <c r="FY316" s="18"/>
      <c r="FZ316" s="18"/>
      <c r="GA316" s="18"/>
      <c r="GB316" s="18"/>
      <c r="GC316" s="18"/>
      <c r="GD316" s="18"/>
      <c r="GE316" s="18"/>
      <c r="GF316" s="18"/>
      <c r="GG316" s="18"/>
      <c r="GH316" s="18"/>
      <c r="GI316" s="18"/>
      <c r="GJ316" s="18"/>
      <c r="GK316" s="18"/>
      <c r="GL316" s="18"/>
      <c r="GM316" s="18"/>
      <c r="GN316" s="18"/>
      <c r="GO316" s="18"/>
      <c r="GP316" s="18"/>
      <c r="GQ316" s="18"/>
      <c r="GR316" s="18"/>
      <c r="GS316" s="18"/>
      <c r="GT316" s="18"/>
      <c r="GU316" s="18"/>
      <c r="GV316" s="18"/>
      <c r="GW316" s="18"/>
      <c r="GX316" s="18"/>
      <c r="GY316" s="18"/>
      <c r="GZ316" s="18"/>
      <c r="HA316" s="18"/>
      <c r="HB316" s="18"/>
      <c r="HC316" s="18"/>
      <c r="HD316" s="18"/>
      <c r="HE316" s="18"/>
      <c r="HF316" s="18"/>
      <c r="HG316" s="18"/>
      <c r="HH316" s="18"/>
      <c r="HI316" s="18"/>
      <c r="HJ316" s="18"/>
      <c r="HK316" s="18"/>
      <c r="HL316" s="18"/>
      <c r="HM316" s="18"/>
      <c r="HN316" s="18"/>
      <c r="HO316" s="18"/>
      <c r="HP316" s="18"/>
      <c r="HQ316" s="18"/>
      <c r="HR316" s="18"/>
      <c r="HS316" s="18"/>
      <c r="HT316" s="18"/>
      <c r="HU316" s="18"/>
      <c r="HV316" s="18"/>
      <c r="HW316" s="18"/>
      <c r="HX316" s="18"/>
      <c r="HY316" s="18"/>
      <c r="HZ316" s="18"/>
      <c r="IA316" s="18"/>
      <c r="IB316" s="18"/>
      <c r="IC316" s="18"/>
      <c r="ID316" s="18"/>
      <c r="IE316" s="18"/>
      <c r="IF316" s="18"/>
      <c r="IG316" s="18"/>
      <c r="IH316" s="18"/>
      <c r="II316" s="18"/>
      <c r="IJ316" s="18"/>
      <c r="IK316" s="18"/>
      <c r="IL316" s="18"/>
    </row>
    <row r="317" spans="2:246" s="15" customFormat="1" ht="22.5" x14ac:dyDescent="0.4">
      <c r="B317" s="111" t="s">
        <v>329</v>
      </c>
      <c r="C317" s="18"/>
      <c r="D317" s="18"/>
      <c r="E317" s="18"/>
      <c r="F317" s="18"/>
      <c r="G317" s="18"/>
      <c r="CF317" s="111" t="s">
        <v>329</v>
      </c>
      <c r="CG317" s="18"/>
      <c r="CH317" s="18"/>
      <c r="CI317" s="18"/>
      <c r="CJ317" s="18"/>
      <c r="CK317" s="18"/>
      <c r="FL317" s="18"/>
      <c r="FS317" s="18"/>
      <c r="FT317" s="18"/>
      <c r="FU317" s="18"/>
      <c r="FV317" s="18"/>
      <c r="FW317" s="18"/>
      <c r="FX317" s="18"/>
      <c r="FY317" s="18"/>
      <c r="FZ317" s="18"/>
      <c r="GA317" s="18"/>
      <c r="GB317" s="18"/>
      <c r="GC317" s="18"/>
      <c r="GD317" s="18"/>
      <c r="GE317" s="18"/>
      <c r="GF317" s="18"/>
      <c r="GG317" s="18"/>
      <c r="GH317" s="18"/>
      <c r="GI317" s="18"/>
      <c r="GJ317" s="18"/>
      <c r="GK317" s="18"/>
      <c r="GL317" s="18"/>
      <c r="GM317" s="18"/>
      <c r="GN317" s="18"/>
      <c r="GO317" s="18"/>
      <c r="GP317" s="18"/>
      <c r="GQ317" s="18"/>
      <c r="GR317" s="18"/>
      <c r="GS317" s="18"/>
      <c r="GT317" s="18"/>
      <c r="GU317" s="18"/>
      <c r="GV317" s="18"/>
      <c r="GW317" s="18"/>
      <c r="GX317" s="18"/>
      <c r="GY317" s="18"/>
      <c r="GZ317" s="18"/>
      <c r="HA317" s="18"/>
      <c r="HB317" s="18"/>
      <c r="HC317" s="18"/>
      <c r="HD317" s="18"/>
      <c r="HE317" s="18"/>
      <c r="HF317" s="18"/>
      <c r="HG317" s="18"/>
      <c r="HH317" s="18"/>
      <c r="HI317" s="18"/>
      <c r="HJ317" s="18"/>
      <c r="HK317" s="18"/>
      <c r="HL317" s="18"/>
      <c r="HM317" s="18"/>
      <c r="HN317" s="18"/>
      <c r="HO317" s="18"/>
      <c r="HP317" s="18"/>
      <c r="HQ317" s="18"/>
      <c r="HR317" s="18"/>
      <c r="HS317" s="18"/>
      <c r="HT317" s="18"/>
      <c r="HU317" s="18"/>
      <c r="HV317" s="18"/>
      <c r="HW317" s="18"/>
      <c r="HX317" s="18"/>
      <c r="HY317" s="18"/>
      <c r="HZ317" s="18"/>
      <c r="IA317" s="18"/>
      <c r="IB317" s="18"/>
      <c r="IC317" s="18"/>
      <c r="ID317" s="18"/>
      <c r="IE317" s="18"/>
      <c r="IF317" s="18"/>
      <c r="IG317" s="18"/>
      <c r="IH317" s="18"/>
      <c r="II317" s="18"/>
      <c r="IJ317" s="18"/>
      <c r="IK317" s="18"/>
      <c r="IL317" s="18"/>
    </row>
    <row r="318" spans="2:246" s="15" customFormat="1" x14ac:dyDescent="0.4">
      <c r="B318" s="18"/>
      <c r="C318" s="18"/>
      <c r="D318" s="112" t="s">
        <v>328</v>
      </c>
      <c r="E318" s="18"/>
      <c r="F318" s="18"/>
      <c r="G318" s="18"/>
      <c r="CF318" s="18"/>
      <c r="CG318" s="18"/>
      <c r="CH318" s="112" t="s">
        <v>328</v>
      </c>
      <c r="CI318" s="18"/>
      <c r="CJ318" s="18"/>
      <c r="CK318" s="18"/>
      <c r="FL318" s="18"/>
      <c r="FS318" s="18"/>
      <c r="FT318" s="18"/>
      <c r="FU318" s="18"/>
      <c r="FV318" s="18"/>
      <c r="FW318" s="18"/>
      <c r="FX318" s="18"/>
      <c r="FY318" s="18"/>
      <c r="FZ318" s="18"/>
      <c r="GA318" s="18"/>
      <c r="GB318" s="18"/>
      <c r="GC318" s="18"/>
      <c r="GD318" s="18"/>
      <c r="GE318" s="18"/>
      <c r="GF318" s="18"/>
      <c r="GG318" s="18"/>
      <c r="GH318" s="18"/>
      <c r="GI318" s="18"/>
      <c r="GJ318" s="18"/>
      <c r="GK318" s="18"/>
      <c r="GL318" s="18"/>
      <c r="GM318" s="18"/>
      <c r="GN318" s="18"/>
      <c r="GO318" s="18"/>
      <c r="GP318" s="18"/>
      <c r="GQ318" s="18"/>
      <c r="GR318" s="18"/>
      <c r="GS318" s="18"/>
      <c r="GT318" s="18"/>
      <c r="GU318" s="18"/>
      <c r="GV318" s="18"/>
      <c r="GW318" s="18"/>
      <c r="GX318" s="18"/>
      <c r="GY318" s="18"/>
      <c r="GZ318" s="18"/>
      <c r="HA318" s="18"/>
      <c r="HB318" s="18"/>
      <c r="HC318" s="18"/>
      <c r="HD318" s="18"/>
      <c r="HE318" s="18"/>
      <c r="HF318" s="18"/>
      <c r="HG318" s="18"/>
      <c r="HH318" s="18"/>
      <c r="HI318" s="18"/>
      <c r="HJ318" s="18"/>
      <c r="HK318" s="18"/>
      <c r="HL318" s="18"/>
      <c r="HM318" s="18"/>
      <c r="HN318" s="18"/>
      <c r="HO318" s="18"/>
      <c r="HP318" s="18"/>
      <c r="HQ318" s="18"/>
      <c r="HR318" s="18"/>
      <c r="HS318" s="18"/>
      <c r="HT318" s="18"/>
      <c r="HU318" s="18"/>
      <c r="HV318" s="18"/>
      <c r="HW318" s="18"/>
      <c r="HX318" s="18"/>
      <c r="HY318" s="18"/>
      <c r="HZ318" s="18"/>
      <c r="IA318" s="18"/>
      <c r="IB318" s="18"/>
      <c r="IC318" s="18"/>
      <c r="ID318" s="18"/>
      <c r="IE318" s="18"/>
      <c r="IF318" s="18"/>
      <c r="IG318" s="18"/>
      <c r="IH318" s="18"/>
      <c r="II318" s="18"/>
      <c r="IJ318" s="18"/>
      <c r="IK318" s="18"/>
      <c r="IL318" s="18"/>
    </row>
    <row r="319" spans="2:246" s="15" customFormat="1" x14ac:dyDescent="0.4">
      <c r="B319" s="18"/>
      <c r="C319" s="18"/>
      <c r="D319" s="112" t="s">
        <v>99</v>
      </c>
      <c r="E319" s="18"/>
      <c r="F319" s="18"/>
      <c r="G319" s="18"/>
      <c r="CF319" s="18"/>
      <c r="CG319" s="18"/>
      <c r="CH319" s="112" t="s">
        <v>99</v>
      </c>
      <c r="CI319" s="18"/>
      <c r="CJ319" s="18"/>
      <c r="CK319" s="18"/>
      <c r="FL319" s="18"/>
      <c r="FS319" s="18"/>
      <c r="FT319" s="18"/>
      <c r="FU319" s="18"/>
      <c r="FV319" s="18"/>
      <c r="FW319" s="18"/>
      <c r="FX319" s="18"/>
      <c r="FY319" s="18"/>
      <c r="FZ319" s="18"/>
      <c r="GA319" s="18"/>
      <c r="GB319" s="18"/>
      <c r="GC319" s="18"/>
      <c r="GD319" s="18"/>
      <c r="GE319" s="18"/>
      <c r="GF319" s="18"/>
      <c r="GG319" s="18"/>
      <c r="GH319" s="18"/>
      <c r="GI319" s="18"/>
      <c r="GJ319" s="18"/>
      <c r="GK319" s="18"/>
      <c r="GL319" s="18"/>
      <c r="GM319" s="18"/>
      <c r="GN319" s="18"/>
      <c r="GO319" s="18"/>
      <c r="GP319" s="18"/>
      <c r="GQ319" s="18"/>
      <c r="GR319" s="18"/>
      <c r="GS319" s="18"/>
      <c r="GT319" s="18"/>
      <c r="GU319" s="18"/>
      <c r="GV319" s="18"/>
      <c r="GW319" s="18"/>
      <c r="GX319" s="18"/>
      <c r="GY319" s="18"/>
      <c r="GZ319" s="18"/>
      <c r="HA319" s="18"/>
      <c r="HB319" s="18"/>
      <c r="HC319" s="18"/>
      <c r="HD319" s="18"/>
      <c r="HE319" s="18"/>
      <c r="HF319" s="18"/>
      <c r="HG319" s="18"/>
      <c r="HH319" s="18"/>
      <c r="HI319" s="18"/>
      <c r="HJ319" s="18"/>
      <c r="HK319" s="18"/>
      <c r="HL319" s="18"/>
      <c r="HM319" s="110"/>
      <c r="HN319" s="110"/>
      <c r="HO319" s="110"/>
      <c r="HP319" s="110"/>
      <c r="HQ319" s="110"/>
      <c r="HR319" s="110"/>
      <c r="HS319" s="110"/>
      <c r="HT319" s="110"/>
      <c r="HU319" s="110"/>
      <c r="HV319" s="110"/>
      <c r="HW319" s="18"/>
      <c r="HX319" s="18"/>
      <c r="HY319" s="18"/>
      <c r="HZ319" s="18"/>
      <c r="IA319" s="18"/>
      <c r="IB319" s="18"/>
      <c r="IC319" s="18"/>
      <c r="ID319" s="18"/>
      <c r="IE319" s="18"/>
      <c r="IF319" s="18"/>
      <c r="IG319" s="18"/>
      <c r="IH319" s="18"/>
      <c r="II319" s="18"/>
      <c r="IJ319" s="18"/>
      <c r="IK319" s="18"/>
      <c r="IL319" s="18"/>
    </row>
    <row r="320" spans="2:246" s="15" customFormat="1" ht="14.25" x14ac:dyDescent="0.4">
      <c r="C320" s="18"/>
      <c r="E320" s="18"/>
      <c r="F320" s="18"/>
      <c r="G320" s="18"/>
      <c r="CG320" s="18"/>
      <c r="CI320" s="18"/>
      <c r="CJ320" s="18"/>
      <c r="CK320" s="18"/>
      <c r="FL320" s="18"/>
      <c r="FS320" s="18"/>
      <c r="FT320" s="18"/>
      <c r="FU320" s="18"/>
      <c r="FV320" s="18"/>
      <c r="FW320" s="18"/>
      <c r="FX320" s="18"/>
      <c r="FY320" s="18"/>
      <c r="FZ320" s="18"/>
      <c r="GA320" s="18"/>
      <c r="GB320" s="18"/>
      <c r="GC320" s="18"/>
      <c r="GD320" s="18"/>
      <c r="GE320" s="18"/>
      <c r="GF320" s="18"/>
      <c r="GG320" s="18"/>
      <c r="GH320" s="18"/>
      <c r="GI320" s="18"/>
      <c r="GJ320" s="18"/>
      <c r="GK320" s="18"/>
      <c r="GL320" s="18"/>
      <c r="GM320" s="18"/>
      <c r="GN320" s="18"/>
      <c r="GO320" s="18"/>
      <c r="GP320" s="110"/>
      <c r="GQ320" s="110"/>
      <c r="GR320" s="110"/>
      <c r="GS320" s="110"/>
      <c r="GT320" s="110"/>
      <c r="GU320" s="110"/>
      <c r="GV320" s="110"/>
      <c r="GW320" s="110"/>
      <c r="GX320" s="110"/>
      <c r="GY320" s="110"/>
      <c r="GZ320" s="110"/>
      <c r="HA320" s="110"/>
      <c r="HB320" s="110"/>
      <c r="HC320" s="110"/>
      <c r="HD320" s="110"/>
      <c r="HE320" s="110"/>
      <c r="HF320" s="110"/>
      <c r="HG320" s="110"/>
      <c r="HH320" s="110"/>
      <c r="HI320" s="110"/>
      <c r="HJ320" s="110"/>
      <c r="HK320" s="110"/>
      <c r="HL320" s="110"/>
      <c r="HM320" s="110"/>
      <c r="HN320" s="110"/>
      <c r="HO320" s="110"/>
      <c r="HP320" s="110"/>
      <c r="HQ320" s="110"/>
      <c r="HR320" s="110"/>
      <c r="HS320" s="110"/>
      <c r="HT320" s="110"/>
      <c r="HU320" s="110"/>
      <c r="HV320" s="110"/>
      <c r="HW320" s="18"/>
      <c r="HX320" s="18"/>
      <c r="HY320" s="18"/>
      <c r="HZ320" s="18"/>
      <c r="IA320" s="18"/>
      <c r="IB320" s="18"/>
      <c r="IC320" s="18"/>
      <c r="ID320" s="18"/>
      <c r="IE320" s="18"/>
      <c r="IF320" s="18"/>
      <c r="IG320" s="18"/>
      <c r="IH320" s="18"/>
      <c r="II320" s="18"/>
      <c r="IJ320" s="18"/>
      <c r="IK320" s="18"/>
      <c r="IL320" s="18"/>
    </row>
    <row r="321" spans="1:246" s="15" customFormat="1" x14ac:dyDescent="0.4">
      <c r="C321" s="18"/>
      <c r="D321" s="186" t="s">
        <v>327</v>
      </c>
      <c r="E321" s="18"/>
      <c r="F321" s="18"/>
      <c r="G321" s="18"/>
      <c r="CG321" s="18"/>
      <c r="CH321" s="186" t="s">
        <v>327</v>
      </c>
      <c r="CI321" s="18"/>
      <c r="CJ321" s="18"/>
      <c r="CK321" s="18"/>
      <c r="FL321" s="18"/>
      <c r="FS321" s="18"/>
      <c r="FT321" s="18"/>
      <c r="FU321" s="18"/>
      <c r="FV321" s="18"/>
      <c r="FW321" s="18"/>
      <c r="FX321" s="18"/>
      <c r="FY321" s="18"/>
      <c r="FZ321" s="18"/>
      <c r="GA321" s="18"/>
      <c r="GB321" s="18"/>
      <c r="GC321" s="18"/>
      <c r="GD321" s="18"/>
      <c r="GE321" s="18"/>
      <c r="GF321" s="18"/>
      <c r="GG321" s="18"/>
      <c r="GH321" s="18"/>
      <c r="GI321" s="18"/>
      <c r="GJ321" s="18"/>
      <c r="GK321" s="18"/>
      <c r="GL321" s="18"/>
      <c r="GM321" s="18"/>
      <c r="GN321" s="18"/>
      <c r="GO321" s="18"/>
      <c r="GP321" s="18"/>
      <c r="GQ321" s="18"/>
      <c r="GR321" s="18"/>
      <c r="GS321" s="18"/>
      <c r="GT321" s="18"/>
      <c r="GU321" s="18"/>
      <c r="GV321" s="18"/>
      <c r="GW321" s="18"/>
      <c r="GX321" s="18"/>
      <c r="GY321" s="18"/>
      <c r="GZ321" s="18"/>
      <c r="HA321" s="18"/>
      <c r="HB321" s="18"/>
      <c r="HC321" s="18"/>
      <c r="HD321" s="18"/>
      <c r="HE321" s="18"/>
      <c r="HF321" s="18"/>
      <c r="HG321" s="18"/>
      <c r="HH321" s="18"/>
      <c r="HI321" s="18"/>
      <c r="HJ321" s="18"/>
      <c r="HK321" s="18"/>
      <c r="HL321" s="18"/>
      <c r="HM321" s="18"/>
      <c r="HN321" s="18"/>
      <c r="HO321" s="18"/>
      <c r="HP321" s="18"/>
      <c r="HQ321" s="18"/>
      <c r="HR321" s="18"/>
      <c r="HS321" s="18"/>
      <c r="HT321" s="18"/>
      <c r="HU321" s="18"/>
      <c r="HV321" s="18"/>
      <c r="HW321" s="18"/>
      <c r="HX321" s="18"/>
      <c r="HY321" s="18"/>
      <c r="HZ321" s="18"/>
      <c r="IA321" s="18"/>
      <c r="IB321" s="18"/>
      <c r="IC321" s="18"/>
      <c r="ID321" s="18"/>
      <c r="IE321" s="18"/>
      <c r="IF321" s="18"/>
      <c r="IG321" s="18"/>
      <c r="IH321" s="18"/>
      <c r="II321" s="18"/>
      <c r="IJ321" s="18"/>
      <c r="IK321" s="18"/>
      <c r="IL321" s="18"/>
    </row>
    <row r="322" spans="1:246" s="15" customFormat="1" x14ac:dyDescent="0.4">
      <c r="C322" s="18"/>
      <c r="D322" s="186" t="s">
        <v>326</v>
      </c>
      <c r="E322" s="18"/>
      <c r="F322" s="18"/>
      <c r="G322" s="18"/>
      <c r="CG322" s="18"/>
      <c r="CH322" s="186" t="s">
        <v>326</v>
      </c>
      <c r="CI322" s="18"/>
      <c r="CJ322" s="18"/>
      <c r="CK322" s="18"/>
      <c r="FL322" s="18"/>
      <c r="FS322" s="18"/>
      <c r="FT322" s="18"/>
      <c r="FU322" s="18"/>
      <c r="FV322" s="18"/>
      <c r="FW322" s="18"/>
      <c r="FX322" s="18"/>
      <c r="FY322" s="18"/>
      <c r="FZ322" s="18"/>
      <c r="GA322" s="18"/>
      <c r="GB322" s="18"/>
      <c r="GC322" s="18"/>
      <c r="GD322" s="18"/>
      <c r="GE322" s="18"/>
      <c r="GF322" s="18"/>
      <c r="GG322" s="18"/>
      <c r="GH322" s="18"/>
      <c r="GI322" s="18"/>
      <c r="GJ322" s="18"/>
      <c r="GK322" s="18"/>
      <c r="GL322" s="18"/>
      <c r="GM322" s="18"/>
      <c r="GN322" s="18"/>
      <c r="GO322" s="18"/>
      <c r="GP322" s="18"/>
      <c r="GQ322" s="18"/>
      <c r="GR322" s="18"/>
      <c r="GS322" s="18"/>
      <c r="GT322" s="18"/>
      <c r="GU322" s="18"/>
      <c r="GV322" s="18"/>
      <c r="GW322" s="18"/>
      <c r="GX322" s="18"/>
      <c r="GY322" s="18"/>
      <c r="GZ322" s="18"/>
      <c r="HA322" s="18"/>
      <c r="HB322" s="18"/>
      <c r="HC322" s="18"/>
      <c r="HD322" s="18"/>
      <c r="HE322" s="18"/>
      <c r="HF322" s="18"/>
      <c r="HG322" s="18"/>
      <c r="HH322" s="18"/>
      <c r="HI322" s="18"/>
      <c r="HJ322" s="18"/>
      <c r="HK322" s="18"/>
      <c r="HL322" s="18"/>
      <c r="HM322" s="204"/>
      <c r="HN322" s="204"/>
      <c r="HO322" s="204"/>
      <c r="HP322" s="204"/>
      <c r="HQ322" s="204"/>
      <c r="HR322" s="204"/>
      <c r="HS322" s="204"/>
      <c r="HT322" s="204"/>
      <c r="HU322" s="204"/>
      <c r="HV322" s="204"/>
      <c r="HW322" s="204"/>
      <c r="HX322" s="204"/>
      <c r="HY322" s="18"/>
      <c r="HZ322" s="18"/>
      <c r="IA322" s="18"/>
      <c r="IB322" s="18"/>
      <c r="IC322" s="18"/>
      <c r="ID322" s="18"/>
      <c r="IE322" s="18"/>
      <c r="IF322" s="18"/>
      <c r="IG322" s="18"/>
      <c r="IH322" s="18"/>
      <c r="II322" s="18"/>
      <c r="IJ322" s="18"/>
      <c r="IK322" s="18"/>
      <c r="IL322" s="18"/>
    </row>
    <row r="323" spans="1:246" s="15" customFormat="1" ht="14.25" x14ac:dyDescent="0.4">
      <c r="C323" s="18"/>
      <c r="E323" s="204"/>
      <c r="F323" s="204"/>
      <c r="G323" s="204"/>
      <c r="CG323" s="18"/>
      <c r="CI323" s="204"/>
      <c r="CJ323" s="204"/>
      <c r="CK323" s="204"/>
      <c r="FL323" s="18"/>
      <c r="FS323" s="204"/>
      <c r="FT323" s="204"/>
      <c r="FU323" s="204"/>
      <c r="FV323" s="204"/>
      <c r="FW323" s="204"/>
      <c r="FX323" s="204"/>
      <c r="FY323" s="204"/>
      <c r="FZ323" s="204"/>
      <c r="GA323" s="204"/>
      <c r="GB323" s="204"/>
      <c r="GC323" s="204"/>
      <c r="GD323" s="204"/>
      <c r="GE323" s="204"/>
      <c r="GF323" s="204"/>
      <c r="GG323" s="204"/>
      <c r="GH323" s="204"/>
      <c r="GI323" s="204"/>
      <c r="GJ323" s="204"/>
      <c r="GK323" s="204"/>
      <c r="GL323" s="204"/>
      <c r="GM323" s="204"/>
      <c r="GN323" s="204"/>
      <c r="GO323" s="204"/>
      <c r="GP323" s="204"/>
      <c r="GQ323" s="204"/>
      <c r="GR323" s="204"/>
      <c r="GS323" s="204"/>
      <c r="GT323" s="204"/>
      <c r="GU323" s="204"/>
      <c r="GV323" s="204"/>
      <c r="GW323" s="204"/>
      <c r="GX323" s="204"/>
      <c r="GY323" s="204"/>
      <c r="GZ323" s="204"/>
      <c r="HA323" s="204"/>
      <c r="HB323" s="204"/>
      <c r="HC323" s="204"/>
      <c r="HD323" s="204"/>
      <c r="HE323" s="204"/>
      <c r="HF323" s="204"/>
      <c r="HG323" s="204"/>
      <c r="HH323" s="204"/>
      <c r="HI323" s="204"/>
      <c r="HJ323" s="204"/>
      <c r="HK323" s="204"/>
      <c r="HL323" s="204"/>
      <c r="HM323" s="204"/>
      <c r="HN323" s="204"/>
      <c r="HO323" s="204"/>
      <c r="HP323" s="204"/>
      <c r="HQ323" s="204"/>
      <c r="HR323" s="204"/>
      <c r="HS323" s="204"/>
      <c r="HT323" s="204"/>
      <c r="HU323" s="204"/>
      <c r="HV323" s="204"/>
      <c r="HW323" s="204"/>
      <c r="HX323" s="204"/>
      <c r="HY323" s="18"/>
      <c r="HZ323" s="18"/>
      <c r="IA323" s="18"/>
      <c r="IB323" s="18"/>
      <c r="IC323" s="18"/>
      <c r="ID323" s="18"/>
      <c r="IE323" s="18"/>
      <c r="IF323" s="18"/>
      <c r="IG323" s="18"/>
      <c r="IH323" s="18"/>
      <c r="II323" s="18"/>
      <c r="IJ323" s="18"/>
      <c r="IK323" s="18"/>
      <c r="IL323" s="18"/>
    </row>
    <row r="324" spans="1:246" s="15" customFormat="1" ht="18.75" customHeight="1" x14ac:dyDescent="0.4">
      <c r="A324" s="13"/>
      <c r="B324" s="13"/>
      <c r="C324" s="232"/>
      <c r="D324" s="232"/>
      <c r="E324" s="232"/>
      <c r="F324" s="232"/>
      <c r="G324" s="232"/>
      <c r="H324" s="232"/>
      <c r="I324" s="232"/>
      <c r="J324" s="232"/>
      <c r="K324" s="232"/>
      <c r="L324" s="232"/>
      <c r="M324" s="232"/>
      <c r="N324" s="232"/>
      <c r="O324" s="232"/>
      <c r="P324" s="232"/>
      <c r="Q324" s="232"/>
      <c r="R324" s="232"/>
      <c r="S324" s="232"/>
      <c r="T324" s="232"/>
      <c r="U324" s="232"/>
      <c r="V324" s="232"/>
      <c r="W324" s="232"/>
      <c r="X324" s="232"/>
      <c r="Y324" s="232"/>
      <c r="Z324" s="232"/>
      <c r="AA324" s="232"/>
      <c r="AB324" s="232"/>
      <c r="AC324" s="232"/>
      <c r="AD324" s="232"/>
      <c r="AE324" s="232"/>
      <c r="AF324" s="232"/>
      <c r="AG324" s="232"/>
      <c r="AH324" s="232"/>
      <c r="AI324" s="232"/>
      <c r="AJ324" s="232"/>
      <c r="AK324" s="232"/>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CE324" s="13"/>
      <c r="CF324" s="13"/>
      <c r="CG324" s="232"/>
      <c r="CH324" s="232"/>
      <c r="CI324" s="232"/>
      <c r="CJ324" s="232"/>
      <c r="CK324" s="232"/>
      <c r="CL324" s="232"/>
      <c r="CM324" s="232"/>
      <c r="CN324" s="232"/>
      <c r="CO324" s="232"/>
      <c r="CP324" s="232"/>
      <c r="CQ324" s="232"/>
      <c r="CR324" s="232"/>
      <c r="CS324" s="232"/>
      <c r="CT324" s="232"/>
      <c r="CU324" s="232"/>
      <c r="CV324" s="232"/>
      <c r="CW324" s="232"/>
      <c r="CX324" s="232"/>
      <c r="CY324" s="232"/>
      <c r="CZ324" s="232"/>
      <c r="DA324" s="232"/>
      <c r="DB324" s="232"/>
      <c r="DC324" s="232"/>
      <c r="DD324" s="232"/>
      <c r="DE324" s="232"/>
      <c r="DF324" s="232"/>
      <c r="DG324" s="232"/>
      <c r="DH324" s="232"/>
      <c r="DI324" s="232"/>
      <c r="DJ324" s="232"/>
      <c r="DK324" s="232"/>
      <c r="DL324" s="232"/>
      <c r="DM324" s="232"/>
      <c r="DN324" s="232"/>
      <c r="DO324" s="232"/>
      <c r="DP324" s="13"/>
      <c r="DQ324" s="13"/>
      <c r="DR324" s="13"/>
      <c r="DS324" s="13"/>
      <c r="DT324" s="13"/>
      <c r="DU324" s="13"/>
      <c r="DV324" s="13"/>
      <c r="DW324" s="13"/>
      <c r="DX324" s="13"/>
      <c r="DY324" s="13"/>
      <c r="DZ324" s="13"/>
      <c r="EA324" s="13"/>
      <c r="EB324" s="13"/>
      <c r="EC324" s="13"/>
      <c r="ED324" s="13"/>
      <c r="EE324" s="13"/>
      <c r="EF324" s="13"/>
      <c r="EG324" s="13"/>
      <c r="EH324" s="13"/>
      <c r="EI324" s="13"/>
      <c r="EJ324" s="13"/>
      <c r="EK324" s="13"/>
      <c r="EL324" s="13"/>
      <c r="EM324" s="13"/>
      <c r="EN324" s="13"/>
      <c r="EO324" s="13"/>
      <c r="EP324" s="13"/>
      <c r="EQ324" s="13"/>
      <c r="ER324" s="13"/>
      <c r="ES324" s="13"/>
      <c r="ET324" s="13"/>
    </row>
    <row r="325" spans="1:246" s="15" customFormat="1" ht="22.9" customHeight="1" x14ac:dyDescent="0.4">
      <c r="B325" s="239" t="s">
        <v>324</v>
      </c>
      <c r="D325" s="101"/>
      <c r="F325" s="101"/>
      <c r="G325" s="101"/>
      <c r="H325" s="101"/>
      <c r="I325" s="101"/>
      <c r="J325" s="101"/>
      <c r="K325" s="101"/>
      <c r="L325" s="101"/>
      <c r="M325" s="101"/>
      <c r="N325" s="101"/>
      <c r="O325" s="101"/>
      <c r="P325" s="101"/>
      <c r="Q325" s="101"/>
      <c r="R325" s="101"/>
      <c r="S325" s="101"/>
      <c r="T325" s="101"/>
      <c r="U325" s="101"/>
      <c r="V325" s="101"/>
      <c r="W325" s="101"/>
      <c r="X325" s="101"/>
      <c r="Y325" s="101"/>
      <c r="BG325" s="113"/>
      <c r="BH325" s="112"/>
      <c r="BI325" s="112"/>
      <c r="BJ325" s="112"/>
      <c r="BK325" s="112"/>
      <c r="BL325" s="112"/>
      <c r="BM325" s="112"/>
      <c r="BN325" s="112"/>
      <c r="BS325" s="629" t="s">
        <v>325</v>
      </c>
      <c r="BT325" s="630"/>
      <c r="BU325" s="630"/>
      <c r="BV325" s="630"/>
      <c r="BW325" s="630"/>
      <c r="BX325" s="630"/>
      <c r="BY325" s="630"/>
      <c r="BZ325" s="630"/>
      <c r="CA325" s="630"/>
      <c r="CB325" s="630"/>
      <c r="CC325" s="630"/>
      <c r="CF325" s="239" t="s">
        <v>324</v>
      </c>
      <c r="CH325" s="101"/>
      <c r="CJ325" s="101"/>
      <c r="CK325" s="101"/>
      <c r="CL325" s="101"/>
      <c r="CM325" s="101"/>
      <c r="CN325" s="101"/>
      <c r="CO325" s="101"/>
      <c r="CP325" s="101"/>
      <c r="CQ325" s="101"/>
      <c r="CR325" s="101"/>
      <c r="CS325" s="101"/>
      <c r="CT325" s="101"/>
      <c r="CU325" s="101"/>
      <c r="CV325" s="101"/>
      <c r="CW325" s="101"/>
      <c r="CX325" s="101"/>
      <c r="CY325" s="101"/>
      <c r="CZ325" s="101"/>
      <c r="DA325" s="101"/>
      <c r="DB325" s="101"/>
      <c r="DC325" s="101"/>
      <c r="EK325" s="113"/>
      <c r="EL325" s="112"/>
      <c r="EM325" s="112"/>
      <c r="EN325" s="112"/>
      <c r="EO325" s="112"/>
      <c r="EP325" s="112"/>
      <c r="EQ325" s="112"/>
      <c r="ER325" s="112"/>
      <c r="EW325" s="605" t="s">
        <v>323</v>
      </c>
      <c r="EX325" s="606"/>
      <c r="EY325" s="606"/>
      <c r="EZ325" s="606"/>
      <c r="FA325" s="606"/>
      <c r="FB325" s="606"/>
      <c r="FC325" s="606"/>
      <c r="FD325" s="606"/>
      <c r="FE325" s="606"/>
      <c r="FF325" s="606"/>
      <c r="FG325" s="606"/>
    </row>
    <row r="326" spans="1:246" s="15" customFormat="1" ht="16.899999999999999" customHeight="1" x14ac:dyDescent="0.4">
      <c r="C326" s="101"/>
      <c r="D326" s="101"/>
      <c r="F326" s="101"/>
      <c r="G326" s="101"/>
      <c r="H326" s="101"/>
      <c r="I326" s="101"/>
      <c r="J326" s="101"/>
      <c r="K326" s="101"/>
      <c r="L326" s="101"/>
      <c r="M326" s="101"/>
      <c r="N326" s="101"/>
      <c r="O326" s="101"/>
      <c r="P326" s="101"/>
      <c r="Q326" s="101"/>
      <c r="R326" s="101"/>
      <c r="S326" s="101"/>
      <c r="T326" s="101"/>
      <c r="U326" s="101"/>
      <c r="V326" s="101"/>
      <c r="W326" s="101"/>
      <c r="X326" s="101"/>
      <c r="Y326" s="101"/>
      <c r="BG326" s="112"/>
      <c r="BH326" s="112"/>
      <c r="BI326" s="112"/>
      <c r="BJ326" s="112"/>
      <c r="BK326" s="112"/>
      <c r="BL326" s="112"/>
      <c r="BM326" s="112"/>
      <c r="BN326" s="112"/>
      <c r="BS326" s="630"/>
      <c r="BT326" s="630"/>
      <c r="BU326" s="630"/>
      <c r="BV326" s="630"/>
      <c r="BW326" s="630"/>
      <c r="BX326" s="630"/>
      <c r="BY326" s="630"/>
      <c r="BZ326" s="630"/>
      <c r="CA326" s="630"/>
      <c r="CB326" s="630"/>
      <c r="CC326" s="630"/>
      <c r="CG326" s="101"/>
      <c r="CH326" s="101"/>
      <c r="CJ326" s="101"/>
      <c r="CK326" s="101"/>
      <c r="CL326" s="101"/>
      <c r="CM326" s="101"/>
      <c r="CN326" s="101"/>
      <c r="CO326" s="101"/>
      <c r="CP326" s="101"/>
      <c r="CQ326" s="101"/>
      <c r="CR326" s="101"/>
      <c r="CS326" s="101"/>
      <c r="CT326" s="101"/>
      <c r="CU326" s="101"/>
      <c r="CV326" s="101"/>
      <c r="CW326" s="101"/>
      <c r="CX326" s="101"/>
      <c r="CY326" s="101"/>
      <c r="CZ326" s="101"/>
      <c r="DA326" s="101"/>
      <c r="DB326" s="101"/>
      <c r="DC326" s="101"/>
      <c r="EK326" s="112"/>
      <c r="EL326" s="112"/>
      <c r="EM326" s="112"/>
      <c r="EN326" s="112"/>
      <c r="EO326" s="112"/>
      <c r="EP326" s="112"/>
      <c r="EQ326" s="112"/>
      <c r="ER326" s="112"/>
      <c r="EW326" s="606"/>
      <c r="EX326" s="606"/>
      <c r="EY326" s="606"/>
      <c r="EZ326" s="606"/>
      <c r="FA326" s="606"/>
      <c r="FB326" s="606"/>
      <c r="FC326" s="606"/>
      <c r="FD326" s="606"/>
      <c r="FE326" s="606"/>
      <c r="FF326" s="606"/>
      <c r="FG326" s="606"/>
    </row>
    <row r="327" spans="1:246" s="15" customFormat="1" ht="16.899999999999999" customHeight="1" x14ac:dyDescent="0.4">
      <c r="A327" s="13"/>
      <c r="B327" s="13"/>
      <c r="C327" s="631" t="s">
        <v>322</v>
      </c>
      <c r="D327" s="631"/>
      <c r="E327" s="631"/>
      <c r="F327" s="631"/>
      <c r="G327" s="631"/>
      <c r="H327" s="631"/>
      <c r="I327" s="631"/>
      <c r="J327" s="631"/>
      <c r="K327" s="631"/>
      <c r="L327" s="631"/>
      <c r="M327" s="631"/>
      <c r="N327" s="631"/>
      <c r="O327" s="631"/>
      <c r="P327" s="631"/>
      <c r="Q327" s="631"/>
      <c r="R327" s="631"/>
      <c r="S327" s="631"/>
      <c r="T327" s="631"/>
      <c r="U327" s="631"/>
      <c r="V327" s="631"/>
      <c r="W327" s="631"/>
      <c r="X327" s="631"/>
      <c r="Y327" s="631"/>
      <c r="Z327" s="631"/>
      <c r="AA327" s="631"/>
      <c r="AB327" s="631"/>
      <c r="AC327" s="631"/>
      <c r="AD327" s="631"/>
      <c r="AE327" s="631"/>
      <c r="AF327" s="631"/>
      <c r="AG327" s="631"/>
      <c r="AH327" s="631"/>
      <c r="AI327" s="631"/>
      <c r="AJ327" s="631"/>
      <c r="AK327" s="631"/>
      <c r="AL327" s="631"/>
      <c r="AM327" s="631"/>
      <c r="AN327" s="631"/>
      <c r="AO327" s="631"/>
      <c r="AP327" s="631"/>
      <c r="AQ327" s="631"/>
      <c r="AR327" s="631"/>
      <c r="AS327" s="631"/>
      <c r="AT327" s="631"/>
      <c r="AU327" s="631"/>
      <c r="AV327" s="631"/>
      <c r="AW327" s="631"/>
      <c r="AX327" s="631"/>
      <c r="AY327" s="631"/>
      <c r="AZ327" s="631"/>
      <c r="BA327" s="631"/>
      <c r="BB327" s="631"/>
      <c r="BC327" s="631"/>
      <c r="BD327" s="631"/>
      <c r="BE327" s="631"/>
      <c r="BF327" s="631"/>
      <c r="BG327" s="631"/>
      <c r="BH327" s="631"/>
      <c r="BI327" s="631"/>
      <c r="BJ327" s="631"/>
      <c r="BK327" s="631"/>
      <c r="BL327" s="631"/>
      <c r="BM327" s="631"/>
      <c r="BN327" s="631"/>
      <c r="BO327" s="631"/>
      <c r="BP327" s="631"/>
      <c r="BS327" s="630"/>
      <c r="BT327" s="630"/>
      <c r="BU327" s="630"/>
      <c r="BV327" s="630"/>
      <c r="BW327" s="630"/>
      <c r="BX327" s="630"/>
      <c r="BY327" s="630"/>
      <c r="BZ327" s="630"/>
      <c r="CA327" s="630"/>
      <c r="CB327" s="630"/>
      <c r="CC327" s="630"/>
      <c r="CE327" s="13"/>
      <c r="CF327" s="13"/>
      <c r="CG327" s="631" t="s">
        <v>322</v>
      </c>
      <c r="CH327" s="631"/>
      <c r="CI327" s="631"/>
      <c r="CJ327" s="631"/>
      <c r="CK327" s="631"/>
      <c r="CL327" s="631"/>
      <c r="CM327" s="631"/>
      <c r="CN327" s="631"/>
      <c r="CO327" s="631"/>
      <c r="CP327" s="631"/>
      <c r="CQ327" s="631"/>
      <c r="CR327" s="631"/>
      <c r="CS327" s="631"/>
      <c r="CT327" s="631"/>
      <c r="CU327" s="631"/>
      <c r="CV327" s="631"/>
      <c r="CW327" s="631"/>
      <c r="CX327" s="631"/>
      <c r="CY327" s="631"/>
      <c r="CZ327" s="631"/>
      <c r="DA327" s="631"/>
      <c r="DB327" s="631"/>
      <c r="DC327" s="631"/>
      <c r="DD327" s="631"/>
      <c r="DE327" s="631"/>
      <c r="DF327" s="631"/>
      <c r="DG327" s="631"/>
      <c r="DH327" s="631"/>
      <c r="DI327" s="631"/>
      <c r="DJ327" s="631"/>
      <c r="DK327" s="631"/>
      <c r="DL327" s="631"/>
      <c r="DM327" s="631"/>
      <c r="DN327" s="631"/>
      <c r="DO327" s="631"/>
      <c r="DP327" s="631"/>
      <c r="DQ327" s="631"/>
      <c r="DR327" s="631"/>
      <c r="DS327" s="631"/>
      <c r="DT327" s="631"/>
      <c r="DU327" s="631"/>
      <c r="DV327" s="631"/>
      <c r="DW327" s="631"/>
      <c r="DX327" s="631"/>
      <c r="DY327" s="631"/>
      <c r="DZ327" s="631"/>
      <c r="EA327" s="631"/>
      <c r="EB327" s="631"/>
      <c r="EC327" s="631"/>
      <c r="ED327" s="631"/>
      <c r="EE327" s="631"/>
      <c r="EF327" s="631"/>
      <c r="EG327" s="631"/>
      <c r="EH327" s="631"/>
      <c r="EI327" s="631"/>
      <c r="EJ327" s="631"/>
      <c r="EK327" s="631"/>
      <c r="EL327" s="631"/>
      <c r="EM327" s="631"/>
      <c r="EN327" s="631"/>
      <c r="EO327" s="631"/>
      <c r="EP327" s="631"/>
      <c r="EQ327" s="631"/>
      <c r="ER327" s="631"/>
      <c r="ES327" s="631"/>
      <c r="ET327" s="631"/>
      <c r="EW327" s="606"/>
      <c r="EX327" s="606"/>
      <c r="EY327" s="606"/>
      <c r="EZ327" s="606"/>
      <c r="FA327" s="606"/>
      <c r="FB327" s="606"/>
      <c r="FC327" s="606"/>
      <c r="FD327" s="606"/>
      <c r="FE327" s="606"/>
      <c r="FF327" s="606"/>
      <c r="FG327" s="606"/>
    </row>
    <row r="328" spans="1:246" s="15" customFormat="1" ht="18.75" customHeight="1" x14ac:dyDescent="0.4">
      <c r="A328" s="13"/>
      <c r="B328" s="13"/>
      <c r="C328" s="631"/>
      <c r="D328" s="631"/>
      <c r="E328" s="631"/>
      <c r="F328" s="631"/>
      <c r="G328" s="631"/>
      <c r="H328" s="631"/>
      <c r="I328" s="631"/>
      <c r="J328" s="631"/>
      <c r="K328" s="631"/>
      <c r="L328" s="631"/>
      <c r="M328" s="631"/>
      <c r="N328" s="631"/>
      <c r="O328" s="631"/>
      <c r="P328" s="631"/>
      <c r="Q328" s="631"/>
      <c r="R328" s="631"/>
      <c r="S328" s="631"/>
      <c r="T328" s="631"/>
      <c r="U328" s="631"/>
      <c r="V328" s="631"/>
      <c r="W328" s="631"/>
      <c r="X328" s="631"/>
      <c r="Y328" s="631"/>
      <c r="Z328" s="631"/>
      <c r="AA328" s="631"/>
      <c r="AB328" s="631"/>
      <c r="AC328" s="631"/>
      <c r="AD328" s="631"/>
      <c r="AE328" s="631"/>
      <c r="AF328" s="631"/>
      <c r="AG328" s="631"/>
      <c r="AH328" s="631"/>
      <c r="AI328" s="631"/>
      <c r="AJ328" s="631"/>
      <c r="AK328" s="631"/>
      <c r="AL328" s="631"/>
      <c r="AM328" s="631"/>
      <c r="AN328" s="631"/>
      <c r="AO328" s="631"/>
      <c r="AP328" s="631"/>
      <c r="AQ328" s="631"/>
      <c r="AR328" s="631"/>
      <c r="AS328" s="631"/>
      <c r="AT328" s="631"/>
      <c r="AU328" s="631"/>
      <c r="AV328" s="631"/>
      <c r="AW328" s="631"/>
      <c r="AX328" s="631"/>
      <c r="AY328" s="631"/>
      <c r="AZ328" s="631"/>
      <c r="BA328" s="631"/>
      <c r="BB328" s="631"/>
      <c r="BC328" s="631"/>
      <c r="BD328" s="631"/>
      <c r="BE328" s="631"/>
      <c r="BF328" s="631"/>
      <c r="BG328" s="631"/>
      <c r="BH328" s="631"/>
      <c r="BI328" s="631"/>
      <c r="BJ328" s="631"/>
      <c r="BK328" s="631"/>
      <c r="BL328" s="631"/>
      <c r="BM328" s="631"/>
      <c r="BN328" s="631"/>
      <c r="BO328" s="631"/>
      <c r="BP328" s="631"/>
      <c r="CE328" s="13"/>
      <c r="CF328" s="13"/>
      <c r="CG328" s="631"/>
      <c r="CH328" s="631"/>
      <c r="CI328" s="631"/>
      <c r="CJ328" s="631"/>
      <c r="CK328" s="631"/>
      <c r="CL328" s="631"/>
      <c r="CM328" s="631"/>
      <c r="CN328" s="631"/>
      <c r="CO328" s="631"/>
      <c r="CP328" s="631"/>
      <c r="CQ328" s="631"/>
      <c r="CR328" s="631"/>
      <c r="CS328" s="631"/>
      <c r="CT328" s="631"/>
      <c r="CU328" s="631"/>
      <c r="CV328" s="631"/>
      <c r="CW328" s="631"/>
      <c r="CX328" s="631"/>
      <c r="CY328" s="631"/>
      <c r="CZ328" s="631"/>
      <c r="DA328" s="631"/>
      <c r="DB328" s="631"/>
      <c r="DC328" s="631"/>
      <c r="DD328" s="631"/>
      <c r="DE328" s="631"/>
      <c r="DF328" s="631"/>
      <c r="DG328" s="631"/>
      <c r="DH328" s="631"/>
      <c r="DI328" s="631"/>
      <c r="DJ328" s="631"/>
      <c r="DK328" s="631"/>
      <c r="DL328" s="631"/>
      <c r="DM328" s="631"/>
      <c r="DN328" s="631"/>
      <c r="DO328" s="631"/>
      <c r="DP328" s="631"/>
      <c r="DQ328" s="631"/>
      <c r="DR328" s="631"/>
      <c r="DS328" s="631"/>
      <c r="DT328" s="631"/>
      <c r="DU328" s="631"/>
      <c r="DV328" s="631"/>
      <c r="DW328" s="631"/>
      <c r="DX328" s="631"/>
      <c r="DY328" s="631"/>
      <c r="DZ328" s="631"/>
      <c r="EA328" s="631"/>
      <c r="EB328" s="631"/>
      <c r="EC328" s="631"/>
      <c r="ED328" s="631"/>
      <c r="EE328" s="631"/>
      <c r="EF328" s="631"/>
      <c r="EG328" s="631"/>
      <c r="EH328" s="631"/>
      <c r="EI328" s="631"/>
      <c r="EJ328" s="631"/>
      <c r="EK328" s="631"/>
      <c r="EL328" s="631"/>
      <c r="EM328" s="631"/>
      <c r="EN328" s="631"/>
      <c r="EO328" s="631"/>
      <c r="EP328" s="631"/>
      <c r="EQ328" s="631"/>
      <c r="ER328" s="631"/>
      <c r="ES328" s="631"/>
      <c r="ET328" s="631"/>
    </row>
    <row r="329" spans="1:246" s="15" customFormat="1" ht="18.75" customHeight="1" x14ac:dyDescent="0.4">
      <c r="A329" s="13"/>
      <c r="B329" s="13"/>
      <c r="C329" s="631"/>
      <c r="D329" s="631"/>
      <c r="E329" s="631"/>
      <c r="F329" s="631"/>
      <c r="G329" s="631"/>
      <c r="H329" s="631"/>
      <c r="I329" s="631"/>
      <c r="J329" s="631"/>
      <c r="K329" s="631"/>
      <c r="L329" s="631"/>
      <c r="M329" s="631"/>
      <c r="N329" s="631"/>
      <c r="O329" s="631"/>
      <c r="P329" s="631"/>
      <c r="Q329" s="631"/>
      <c r="R329" s="631"/>
      <c r="S329" s="631"/>
      <c r="T329" s="631"/>
      <c r="U329" s="631"/>
      <c r="V329" s="631"/>
      <c r="W329" s="631"/>
      <c r="X329" s="631"/>
      <c r="Y329" s="631"/>
      <c r="Z329" s="631"/>
      <c r="AA329" s="631"/>
      <c r="AB329" s="631"/>
      <c r="AC329" s="631"/>
      <c r="AD329" s="631"/>
      <c r="AE329" s="631"/>
      <c r="AF329" s="631"/>
      <c r="AG329" s="631"/>
      <c r="AH329" s="631"/>
      <c r="AI329" s="631"/>
      <c r="AJ329" s="631"/>
      <c r="AK329" s="631"/>
      <c r="AL329" s="631"/>
      <c r="AM329" s="631"/>
      <c r="AN329" s="631"/>
      <c r="AO329" s="631"/>
      <c r="AP329" s="631"/>
      <c r="AQ329" s="631"/>
      <c r="AR329" s="631"/>
      <c r="AS329" s="631"/>
      <c r="AT329" s="631"/>
      <c r="AU329" s="631"/>
      <c r="AV329" s="631"/>
      <c r="AW329" s="631"/>
      <c r="AX329" s="631"/>
      <c r="AY329" s="631"/>
      <c r="AZ329" s="631"/>
      <c r="BA329" s="631"/>
      <c r="BB329" s="631"/>
      <c r="BC329" s="631"/>
      <c r="BD329" s="631"/>
      <c r="BE329" s="631"/>
      <c r="BF329" s="631"/>
      <c r="BG329" s="631"/>
      <c r="BH329" s="631"/>
      <c r="BI329" s="631"/>
      <c r="BJ329" s="631"/>
      <c r="BK329" s="631"/>
      <c r="BL329" s="631"/>
      <c r="BM329" s="631"/>
      <c r="BN329" s="631"/>
      <c r="BO329" s="631"/>
      <c r="BP329" s="631"/>
      <c r="CE329" s="13"/>
      <c r="CF329" s="13"/>
      <c r="CG329" s="631"/>
      <c r="CH329" s="631"/>
      <c r="CI329" s="631"/>
      <c r="CJ329" s="631"/>
      <c r="CK329" s="631"/>
      <c r="CL329" s="631"/>
      <c r="CM329" s="631"/>
      <c r="CN329" s="631"/>
      <c r="CO329" s="631"/>
      <c r="CP329" s="631"/>
      <c r="CQ329" s="631"/>
      <c r="CR329" s="631"/>
      <c r="CS329" s="631"/>
      <c r="CT329" s="631"/>
      <c r="CU329" s="631"/>
      <c r="CV329" s="631"/>
      <c r="CW329" s="631"/>
      <c r="CX329" s="631"/>
      <c r="CY329" s="631"/>
      <c r="CZ329" s="631"/>
      <c r="DA329" s="631"/>
      <c r="DB329" s="631"/>
      <c r="DC329" s="631"/>
      <c r="DD329" s="631"/>
      <c r="DE329" s="631"/>
      <c r="DF329" s="631"/>
      <c r="DG329" s="631"/>
      <c r="DH329" s="631"/>
      <c r="DI329" s="631"/>
      <c r="DJ329" s="631"/>
      <c r="DK329" s="631"/>
      <c r="DL329" s="631"/>
      <c r="DM329" s="631"/>
      <c r="DN329" s="631"/>
      <c r="DO329" s="631"/>
      <c r="DP329" s="631"/>
      <c r="DQ329" s="631"/>
      <c r="DR329" s="631"/>
      <c r="DS329" s="631"/>
      <c r="DT329" s="631"/>
      <c r="DU329" s="631"/>
      <c r="DV329" s="631"/>
      <c r="DW329" s="631"/>
      <c r="DX329" s="631"/>
      <c r="DY329" s="631"/>
      <c r="DZ329" s="631"/>
      <c r="EA329" s="631"/>
      <c r="EB329" s="631"/>
      <c r="EC329" s="631"/>
      <c r="ED329" s="631"/>
      <c r="EE329" s="631"/>
      <c r="EF329" s="631"/>
      <c r="EG329" s="631"/>
      <c r="EH329" s="631"/>
      <c r="EI329" s="631"/>
      <c r="EJ329" s="631"/>
      <c r="EK329" s="631"/>
      <c r="EL329" s="631"/>
      <c r="EM329" s="631"/>
      <c r="EN329" s="631"/>
      <c r="EO329" s="631"/>
      <c r="EP329" s="631"/>
      <c r="EQ329" s="631"/>
      <c r="ER329" s="631"/>
      <c r="ES329" s="631"/>
      <c r="ET329" s="631"/>
    </row>
    <row r="330" spans="1:246" s="15" customFormat="1" ht="18.75" customHeight="1" x14ac:dyDescent="0.4">
      <c r="A330" s="13"/>
      <c r="B330" s="13"/>
      <c r="C330" s="232"/>
      <c r="D330" s="241"/>
      <c r="E330" s="241"/>
      <c r="F330" s="241"/>
      <c r="G330" s="241"/>
      <c r="H330" s="241"/>
      <c r="I330" s="241"/>
      <c r="J330" s="241"/>
      <c r="K330" s="241"/>
      <c r="L330" s="241"/>
      <c r="M330" s="241"/>
      <c r="N330" s="241"/>
      <c r="O330" s="241"/>
      <c r="P330" s="241"/>
      <c r="Q330" s="241"/>
      <c r="R330" s="241"/>
      <c r="S330" s="241"/>
      <c r="T330" s="241"/>
      <c r="U330" s="241"/>
      <c r="V330" s="241"/>
      <c r="W330" s="241"/>
      <c r="X330" s="241"/>
      <c r="Y330" s="241"/>
      <c r="Z330" s="241"/>
      <c r="AA330" s="241"/>
      <c r="AB330" s="241"/>
      <c r="AC330" s="241"/>
      <c r="AD330" s="241"/>
      <c r="AE330" s="241"/>
      <c r="AF330" s="241"/>
      <c r="AG330" s="241"/>
      <c r="AH330" s="241"/>
      <c r="AI330" s="241"/>
      <c r="AJ330" s="241"/>
      <c r="AK330" s="241"/>
      <c r="AL330" s="241"/>
      <c r="AM330" s="241"/>
      <c r="AN330" s="241"/>
      <c r="AO330" s="241"/>
      <c r="AP330" s="241"/>
      <c r="AQ330" s="241"/>
      <c r="AR330" s="241"/>
      <c r="AS330" s="241"/>
      <c r="AT330" s="241"/>
      <c r="AU330" s="241"/>
      <c r="AV330" s="241"/>
      <c r="AW330" s="241"/>
      <c r="AX330" s="241"/>
      <c r="AY330" s="241"/>
      <c r="AZ330" s="241"/>
      <c r="BA330" s="241"/>
      <c r="BB330" s="241"/>
      <c r="BC330" s="241"/>
      <c r="BD330" s="241"/>
      <c r="BE330" s="241"/>
      <c r="BF330" s="241"/>
      <c r="BG330" s="241"/>
      <c r="BH330" s="241"/>
      <c r="BI330" s="241"/>
      <c r="BJ330" s="241"/>
      <c r="BK330" s="241"/>
      <c r="BL330" s="241"/>
      <c r="BM330" s="241"/>
      <c r="BN330" s="241"/>
      <c r="BO330" s="13"/>
      <c r="BP330" s="13"/>
      <c r="CE330" s="13"/>
      <c r="CF330" s="13"/>
      <c r="CG330" s="232"/>
      <c r="CH330" s="241"/>
      <c r="CI330" s="241"/>
      <c r="CJ330" s="241"/>
      <c r="CK330" s="241"/>
      <c r="CL330" s="241"/>
      <c r="CM330" s="241"/>
      <c r="CN330" s="241"/>
      <c r="CO330" s="241"/>
      <c r="CP330" s="241"/>
      <c r="CQ330" s="241"/>
      <c r="CR330" s="241"/>
      <c r="CS330" s="241"/>
      <c r="CT330" s="241"/>
      <c r="CU330" s="241"/>
      <c r="CV330" s="241"/>
      <c r="CW330" s="241"/>
      <c r="CX330" s="241"/>
      <c r="CY330" s="241"/>
      <c r="CZ330" s="241"/>
      <c r="DA330" s="241"/>
      <c r="DB330" s="241"/>
      <c r="DC330" s="241"/>
      <c r="DD330" s="241"/>
      <c r="DE330" s="241"/>
      <c r="DF330" s="241"/>
      <c r="DG330" s="241"/>
      <c r="DH330" s="241"/>
      <c r="DI330" s="241"/>
      <c r="DJ330" s="241"/>
      <c r="DK330" s="241"/>
      <c r="DL330" s="241"/>
      <c r="DM330" s="241"/>
      <c r="DN330" s="241"/>
      <c r="DO330" s="241"/>
      <c r="DP330" s="241"/>
      <c r="DQ330" s="241"/>
      <c r="DR330" s="241"/>
      <c r="DS330" s="241"/>
      <c r="DT330" s="241"/>
      <c r="DU330" s="241"/>
      <c r="DV330" s="241"/>
      <c r="DW330" s="241"/>
      <c r="DX330" s="241"/>
      <c r="DY330" s="241"/>
      <c r="DZ330" s="241"/>
      <c r="EA330" s="241"/>
      <c r="EB330" s="241"/>
      <c r="EC330" s="241"/>
      <c r="ED330" s="241"/>
      <c r="EE330" s="241"/>
      <c r="EF330" s="241"/>
      <c r="EG330" s="241"/>
      <c r="EH330" s="241"/>
      <c r="EI330" s="241"/>
      <c r="EJ330" s="241"/>
      <c r="EK330" s="241"/>
      <c r="EL330" s="241"/>
      <c r="EM330" s="241"/>
      <c r="EN330" s="241"/>
      <c r="EO330" s="241"/>
      <c r="EP330" s="241"/>
      <c r="EQ330" s="241"/>
      <c r="ER330" s="241"/>
      <c r="ES330" s="13"/>
      <c r="ET330" s="13"/>
    </row>
    <row r="331" spans="1:246" s="15" customFormat="1" ht="19.5" thickBot="1" x14ac:dyDescent="0.45">
      <c r="A331" s="13"/>
      <c r="B331" s="13"/>
      <c r="C331" s="232"/>
      <c r="D331" s="241"/>
      <c r="E331" s="617" t="s">
        <v>321</v>
      </c>
      <c r="F331" s="617"/>
      <c r="G331" s="617"/>
      <c r="H331" s="617"/>
      <c r="I331" s="617"/>
      <c r="J331" s="617"/>
      <c r="K331" s="617"/>
      <c r="L331" s="617"/>
      <c r="M331" s="617"/>
      <c r="N331" s="617"/>
      <c r="O331" s="617"/>
      <c r="P331" s="617"/>
      <c r="Q331" s="617"/>
      <c r="R331" s="617"/>
      <c r="S331" s="617"/>
      <c r="T331" s="617"/>
      <c r="U331" s="617"/>
      <c r="V331" s="617"/>
      <c r="W331" s="617"/>
      <c r="X331" s="617"/>
      <c r="Y331" s="617"/>
      <c r="Z331" s="617"/>
      <c r="AA331" s="617"/>
      <c r="AB331" s="617"/>
      <c r="AC331" s="617"/>
      <c r="AD331" s="617"/>
      <c r="AE331" s="617"/>
      <c r="AF331" s="617"/>
      <c r="AG331" s="617"/>
      <c r="AH331" s="617"/>
      <c r="AI331" s="617"/>
      <c r="AJ331" s="617"/>
      <c r="AK331" s="617"/>
      <c r="AL331" s="617"/>
      <c r="AM331" s="617"/>
      <c r="AN331" s="617"/>
      <c r="AO331" s="617"/>
      <c r="AP331" s="617"/>
      <c r="AQ331" s="617"/>
      <c r="AR331" s="617"/>
      <c r="AS331" s="617"/>
      <c r="AT331" s="617"/>
      <c r="AU331" s="617"/>
      <c r="AV331" s="617"/>
      <c r="AW331" s="617"/>
      <c r="AX331" s="617"/>
      <c r="AY331" s="617"/>
      <c r="AZ331" s="617"/>
      <c r="BA331" s="617"/>
      <c r="BB331" s="617"/>
      <c r="BC331" s="617"/>
      <c r="BD331" s="617"/>
      <c r="BE331" s="617"/>
      <c r="BF331" s="617"/>
      <c r="BG331" s="617"/>
      <c r="BH331" s="617"/>
      <c r="BI331" s="617"/>
      <c r="BJ331" s="617"/>
      <c r="BK331" s="617"/>
      <c r="BL331" s="617"/>
      <c r="BM331" s="617"/>
      <c r="BN331" s="617"/>
      <c r="BO331" s="617"/>
      <c r="BP331" s="617"/>
      <c r="BQ331" s="617"/>
      <c r="BR331" s="617"/>
      <c r="BS331" s="617"/>
      <c r="BT331" s="617"/>
      <c r="CE331" s="13"/>
      <c r="CF331" s="13"/>
      <c r="CG331" s="232"/>
      <c r="CH331" s="241"/>
      <c r="CI331" s="617" t="s">
        <v>321</v>
      </c>
      <c r="CJ331" s="617"/>
      <c r="CK331" s="617"/>
      <c r="CL331" s="617"/>
      <c r="CM331" s="617"/>
      <c r="CN331" s="617"/>
      <c r="CO331" s="617"/>
      <c r="CP331" s="617"/>
      <c r="CQ331" s="617"/>
      <c r="CR331" s="617"/>
      <c r="CS331" s="617"/>
      <c r="CT331" s="617"/>
      <c r="CU331" s="617"/>
      <c r="CV331" s="617"/>
      <c r="CW331" s="617"/>
      <c r="CX331" s="617"/>
      <c r="CY331" s="617"/>
      <c r="CZ331" s="617"/>
      <c r="DA331" s="617"/>
      <c r="DB331" s="617"/>
      <c r="DC331" s="617"/>
      <c r="DD331" s="617"/>
      <c r="DE331" s="617"/>
      <c r="DF331" s="617"/>
      <c r="DG331" s="617"/>
      <c r="DH331" s="617"/>
      <c r="DI331" s="617"/>
      <c r="DJ331" s="617"/>
      <c r="DK331" s="617"/>
      <c r="DL331" s="617"/>
      <c r="DM331" s="617"/>
      <c r="DN331" s="617"/>
      <c r="DO331" s="617"/>
      <c r="DP331" s="617"/>
      <c r="DQ331" s="617"/>
      <c r="DR331" s="617"/>
      <c r="DS331" s="617"/>
      <c r="DT331" s="617"/>
      <c r="DU331" s="617"/>
      <c r="DV331" s="617"/>
      <c r="DW331" s="617"/>
      <c r="DX331" s="617"/>
      <c r="DY331" s="617"/>
      <c r="DZ331" s="617"/>
      <c r="EA331" s="617"/>
      <c r="EB331" s="617"/>
      <c r="EC331" s="617"/>
      <c r="ED331" s="617"/>
      <c r="EE331" s="617"/>
      <c r="EF331" s="617"/>
      <c r="EG331" s="617"/>
      <c r="EH331" s="617"/>
      <c r="EI331" s="617"/>
      <c r="EJ331" s="617"/>
      <c r="EK331" s="617"/>
      <c r="EL331" s="617"/>
      <c r="EM331" s="617"/>
      <c r="EN331" s="617"/>
      <c r="EO331" s="617"/>
      <c r="EP331" s="617"/>
      <c r="EQ331" s="617"/>
      <c r="ER331" s="617"/>
      <c r="ES331" s="617"/>
      <c r="ET331" s="617"/>
      <c r="EU331" s="617"/>
      <c r="EV331" s="617"/>
      <c r="EW331" s="617"/>
      <c r="EX331" s="617"/>
    </row>
    <row r="332" spans="1:246" s="15" customFormat="1" ht="19.899999999999999" customHeight="1" thickBot="1" x14ac:dyDescent="0.45">
      <c r="A332" s="13"/>
      <c r="B332" s="13"/>
      <c r="C332" s="232"/>
      <c r="D332" s="13"/>
      <c r="E332" s="614" t="s">
        <v>297</v>
      </c>
      <c r="F332" s="615"/>
      <c r="G332" s="615"/>
      <c r="H332" s="615"/>
      <c r="I332" s="615"/>
      <c r="J332" s="615"/>
      <c r="K332" s="615"/>
      <c r="L332" s="615"/>
      <c r="M332" s="615"/>
      <c r="N332" s="615"/>
      <c r="O332" s="615"/>
      <c r="P332" s="615"/>
      <c r="Q332" s="615"/>
      <c r="R332" s="615"/>
      <c r="S332" s="614" t="s">
        <v>320</v>
      </c>
      <c r="T332" s="615"/>
      <c r="U332" s="615"/>
      <c r="V332" s="615"/>
      <c r="W332" s="615"/>
      <c r="X332" s="615"/>
      <c r="Y332" s="615"/>
      <c r="Z332" s="615"/>
      <c r="AA332" s="615"/>
      <c r="AB332" s="615"/>
      <c r="AC332" s="615"/>
      <c r="AD332" s="615"/>
      <c r="AE332" s="615"/>
      <c r="AF332" s="615"/>
      <c r="AG332" s="615"/>
      <c r="AH332" s="615"/>
      <c r="AI332" s="615"/>
      <c r="AJ332" s="615"/>
      <c r="AK332" s="615"/>
      <c r="AL332" s="615"/>
      <c r="AM332" s="615"/>
      <c r="AN332" s="615"/>
      <c r="AO332" s="615"/>
      <c r="AP332" s="615"/>
      <c r="AQ332" s="615"/>
      <c r="AR332" s="615"/>
      <c r="AS332" s="615"/>
      <c r="AT332" s="615"/>
      <c r="AU332" s="615"/>
      <c r="AV332" s="615"/>
      <c r="AW332" s="615"/>
      <c r="AX332" s="615"/>
      <c r="AY332" s="616"/>
      <c r="AZ332" s="614" t="s">
        <v>295</v>
      </c>
      <c r="BA332" s="615"/>
      <c r="BB332" s="615"/>
      <c r="BC332" s="616"/>
      <c r="BD332" s="614" t="s">
        <v>294</v>
      </c>
      <c r="BE332" s="615"/>
      <c r="BF332" s="615"/>
      <c r="BG332" s="615"/>
      <c r="BH332" s="615"/>
      <c r="BI332" s="615"/>
      <c r="BJ332" s="615"/>
      <c r="BK332" s="615"/>
      <c r="BL332" s="615"/>
      <c r="BM332" s="615"/>
      <c r="BN332" s="615"/>
      <c r="BO332" s="615"/>
      <c r="BP332" s="615"/>
      <c r="BQ332" s="615"/>
      <c r="BR332" s="615"/>
      <c r="BS332" s="615"/>
      <c r="BT332" s="616"/>
      <c r="CE332" s="13"/>
      <c r="CF332" s="13"/>
      <c r="CG332" s="232"/>
      <c r="CH332" s="13"/>
      <c r="CI332" s="614" t="s">
        <v>297</v>
      </c>
      <c r="CJ332" s="615"/>
      <c r="CK332" s="615"/>
      <c r="CL332" s="615"/>
      <c r="CM332" s="615"/>
      <c r="CN332" s="615"/>
      <c r="CO332" s="615"/>
      <c r="CP332" s="615"/>
      <c r="CQ332" s="615"/>
      <c r="CR332" s="615"/>
      <c r="CS332" s="615"/>
      <c r="CT332" s="615"/>
      <c r="CU332" s="615"/>
      <c r="CV332" s="615"/>
      <c r="CW332" s="614" t="s">
        <v>320</v>
      </c>
      <c r="CX332" s="615"/>
      <c r="CY332" s="615"/>
      <c r="CZ332" s="615"/>
      <c r="DA332" s="615"/>
      <c r="DB332" s="615"/>
      <c r="DC332" s="615"/>
      <c r="DD332" s="615"/>
      <c r="DE332" s="615"/>
      <c r="DF332" s="615"/>
      <c r="DG332" s="615"/>
      <c r="DH332" s="615"/>
      <c r="DI332" s="615"/>
      <c r="DJ332" s="615"/>
      <c r="DK332" s="615"/>
      <c r="DL332" s="615"/>
      <c r="DM332" s="615"/>
      <c r="DN332" s="615"/>
      <c r="DO332" s="615"/>
      <c r="DP332" s="615"/>
      <c r="DQ332" s="615"/>
      <c r="DR332" s="615"/>
      <c r="DS332" s="615"/>
      <c r="DT332" s="615"/>
      <c r="DU332" s="615"/>
      <c r="DV332" s="615"/>
      <c r="DW332" s="615"/>
      <c r="DX332" s="615"/>
      <c r="DY332" s="615"/>
      <c r="DZ332" s="615"/>
      <c r="EA332" s="615"/>
      <c r="EB332" s="615"/>
      <c r="EC332" s="616"/>
      <c r="ED332" s="614" t="s">
        <v>295</v>
      </c>
      <c r="EE332" s="615"/>
      <c r="EF332" s="615"/>
      <c r="EG332" s="616"/>
      <c r="EH332" s="614" t="s">
        <v>294</v>
      </c>
      <c r="EI332" s="615"/>
      <c r="EJ332" s="615"/>
      <c r="EK332" s="615"/>
      <c r="EL332" s="615"/>
      <c r="EM332" s="615"/>
      <c r="EN332" s="615"/>
      <c r="EO332" s="615"/>
      <c r="EP332" s="615"/>
      <c r="EQ332" s="615"/>
      <c r="ER332" s="615"/>
      <c r="ES332" s="615"/>
      <c r="ET332" s="615"/>
      <c r="EU332" s="615"/>
      <c r="EV332" s="615"/>
      <c r="EW332" s="615"/>
      <c r="EX332" s="616"/>
    </row>
    <row r="333" spans="1:246" s="15" customFormat="1" ht="19.899999999999999" customHeight="1" x14ac:dyDescent="0.4">
      <c r="A333" s="13"/>
      <c r="B333" s="13"/>
      <c r="C333" s="232"/>
      <c r="D333" s="13"/>
      <c r="E333" s="651" t="s">
        <v>319</v>
      </c>
      <c r="F333" s="652"/>
      <c r="G333" s="652"/>
      <c r="H333" s="652"/>
      <c r="I333" s="652"/>
      <c r="J333" s="652"/>
      <c r="K333" s="652"/>
      <c r="L333" s="652"/>
      <c r="M333" s="652"/>
      <c r="N333" s="652"/>
      <c r="O333" s="652"/>
      <c r="P333" s="652"/>
      <c r="Q333" s="652"/>
      <c r="R333" s="652"/>
      <c r="S333" s="611" t="s">
        <v>318</v>
      </c>
      <c r="T333" s="612"/>
      <c r="U333" s="612"/>
      <c r="V333" s="612"/>
      <c r="W333" s="612"/>
      <c r="X333" s="612"/>
      <c r="Y333" s="612"/>
      <c r="Z333" s="612"/>
      <c r="AA333" s="612"/>
      <c r="AB333" s="612"/>
      <c r="AC333" s="612"/>
      <c r="AD333" s="612"/>
      <c r="AE333" s="612"/>
      <c r="AF333" s="612"/>
      <c r="AG333" s="612"/>
      <c r="AH333" s="612"/>
      <c r="AI333" s="612"/>
      <c r="AJ333" s="612"/>
      <c r="AK333" s="612"/>
      <c r="AL333" s="612"/>
      <c r="AM333" s="612"/>
      <c r="AN333" s="612"/>
      <c r="AO333" s="612"/>
      <c r="AP333" s="612"/>
      <c r="AQ333" s="612"/>
      <c r="AR333" s="612"/>
      <c r="AS333" s="612"/>
      <c r="AT333" s="612"/>
      <c r="AU333" s="612"/>
      <c r="AV333" s="612"/>
      <c r="AW333" s="612"/>
      <c r="AX333" s="612"/>
      <c r="AY333" s="613"/>
      <c r="AZ333" s="632"/>
      <c r="BA333" s="633"/>
      <c r="BB333" s="633"/>
      <c r="BC333" s="634"/>
      <c r="BD333" s="635"/>
      <c r="BE333" s="636"/>
      <c r="BF333" s="636"/>
      <c r="BG333" s="636"/>
      <c r="BH333" s="636"/>
      <c r="BI333" s="636"/>
      <c r="BJ333" s="636"/>
      <c r="BK333" s="636"/>
      <c r="BL333" s="636"/>
      <c r="BM333" s="636"/>
      <c r="BN333" s="636"/>
      <c r="BO333" s="636"/>
      <c r="BP333" s="636"/>
      <c r="BQ333" s="636"/>
      <c r="BR333" s="636"/>
      <c r="BS333" s="636"/>
      <c r="BT333" s="637"/>
      <c r="CE333" s="13"/>
      <c r="CF333" s="13"/>
      <c r="CG333" s="232"/>
      <c r="CH333" s="13"/>
      <c r="CI333" s="651" t="s">
        <v>319</v>
      </c>
      <c r="CJ333" s="652"/>
      <c r="CK333" s="652"/>
      <c r="CL333" s="652"/>
      <c r="CM333" s="652"/>
      <c r="CN333" s="652"/>
      <c r="CO333" s="652"/>
      <c r="CP333" s="652"/>
      <c r="CQ333" s="652"/>
      <c r="CR333" s="652"/>
      <c r="CS333" s="652"/>
      <c r="CT333" s="652"/>
      <c r="CU333" s="652"/>
      <c r="CV333" s="652"/>
      <c r="CW333" s="611" t="s">
        <v>318</v>
      </c>
      <c r="CX333" s="612"/>
      <c r="CY333" s="612"/>
      <c r="CZ333" s="612"/>
      <c r="DA333" s="612"/>
      <c r="DB333" s="612"/>
      <c r="DC333" s="612"/>
      <c r="DD333" s="612"/>
      <c r="DE333" s="612"/>
      <c r="DF333" s="612"/>
      <c r="DG333" s="612"/>
      <c r="DH333" s="612"/>
      <c r="DI333" s="612"/>
      <c r="DJ333" s="612"/>
      <c r="DK333" s="612"/>
      <c r="DL333" s="612"/>
      <c r="DM333" s="612"/>
      <c r="DN333" s="612"/>
      <c r="DO333" s="612"/>
      <c r="DP333" s="612"/>
      <c r="DQ333" s="612"/>
      <c r="DR333" s="612"/>
      <c r="DS333" s="612"/>
      <c r="DT333" s="612"/>
      <c r="DU333" s="612"/>
      <c r="DV333" s="612"/>
      <c r="DW333" s="612"/>
      <c r="DX333" s="612"/>
      <c r="DY333" s="612"/>
      <c r="DZ333" s="612"/>
      <c r="EA333" s="612"/>
      <c r="EB333" s="612"/>
      <c r="EC333" s="613"/>
      <c r="ED333" s="632">
        <v>1</v>
      </c>
      <c r="EE333" s="633"/>
      <c r="EF333" s="633"/>
      <c r="EG333" s="634"/>
      <c r="EH333" s="635" t="s">
        <v>317</v>
      </c>
      <c r="EI333" s="636"/>
      <c r="EJ333" s="636"/>
      <c r="EK333" s="636"/>
      <c r="EL333" s="636"/>
      <c r="EM333" s="636"/>
      <c r="EN333" s="636"/>
      <c r="EO333" s="636"/>
      <c r="EP333" s="636"/>
      <c r="EQ333" s="636"/>
      <c r="ER333" s="636"/>
      <c r="ES333" s="636"/>
      <c r="ET333" s="636"/>
      <c r="EU333" s="636"/>
      <c r="EV333" s="636"/>
      <c r="EW333" s="636"/>
      <c r="EX333" s="637"/>
    </row>
    <row r="334" spans="1:246" s="15" customFormat="1" ht="19.899999999999999" customHeight="1" x14ac:dyDescent="0.4">
      <c r="A334" s="13"/>
      <c r="B334" s="13"/>
      <c r="C334" s="232"/>
      <c r="D334" s="13"/>
      <c r="E334" s="653"/>
      <c r="F334" s="654"/>
      <c r="G334" s="654"/>
      <c r="H334" s="654"/>
      <c r="I334" s="654"/>
      <c r="J334" s="654"/>
      <c r="K334" s="654"/>
      <c r="L334" s="654"/>
      <c r="M334" s="654"/>
      <c r="N334" s="654"/>
      <c r="O334" s="654"/>
      <c r="P334" s="654"/>
      <c r="Q334" s="654"/>
      <c r="R334" s="654"/>
      <c r="S334" s="626" t="s">
        <v>316</v>
      </c>
      <c r="T334" s="627"/>
      <c r="U334" s="627"/>
      <c r="V334" s="627"/>
      <c r="W334" s="627"/>
      <c r="X334" s="627"/>
      <c r="Y334" s="627"/>
      <c r="Z334" s="627"/>
      <c r="AA334" s="627"/>
      <c r="AB334" s="627"/>
      <c r="AC334" s="627"/>
      <c r="AD334" s="627"/>
      <c r="AE334" s="627"/>
      <c r="AF334" s="627"/>
      <c r="AG334" s="627"/>
      <c r="AH334" s="627"/>
      <c r="AI334" s="627"/>
      <c r="AJ334" s="627"/>
      <c r="AK334" s="627"/>
      <c r="AL334" s="627"/>
      <c r="AM334" s="627"/>
      <c r="AN334" s="627"/>
      <c r="AO334" s="627"/>
      <c r="AP334" s="627"/>
      <c r="AQ334" s="627"/>
      <c r="AR334" s="627"/>
      <c r="AS334" s="627"/>
      <c r="AT334" s="627"/>
      <c r="AU334" s="627"/>
      <c r="AV334" s="627"/>
      <c r="AW334" s="627"/>
      <c r="AX334" s="627"/>
      <c r="AY334" s="628"/>
      <c r="AZ334" s="623"/>
      <c r="BA334" s="624"/>
      <c r="BB334" s="624"/>
      <c r="BC334" s="625"/>
      <c r="BD334" s="623"/>
      <c r="BE334" s="624"/>
      <c r="BF334" s="624"/>
      <c r="BG334" s="624"/>
      <c r="BH334" s="624"/>
      <c r="BI334" s="624"/>
      <c r="BJ334" s="624"/>
      <c r="BK334" s="624"/>
      <c r="BL334" s="624"/>
      <c r="BM334" s="624"/>
      <c r="BN334" s="624"/>
      <c r="BO334" s="624"/>
      <c r="BP334" s="624"/>
      <c r="BQ334" s="624"/>
      <c r="BR334" s="624"/>
      <c r="BS334" s="624"/>
      <c r="BT334" s="625"/>
      <c r="CE334" s="13"/>
      <c r="CF334" s="13"/>
      <c r="CG334" s="232"/>
      <c r="CH334" s="13"/>
      <c r="CI334" s="653"/>
      <c r="CJ334" s="654"/>
      <c r="CK334" s="654"/>
      <c r="CL334" s="654"/>
      <c r="CM334" s="654"/>
      <c r="CN334" s="654"/>
      <c r="CO334" s="654"/>
      <c r="CP334" s="654"/>
      <c r="CQ334" s="654"/>
      <c r="CR334" s="654"/>
      <c r="CS334" s="654"/>
      <c r="CT334" s="654"/>
      <c r="CU334" s="654"/>
      <c r="CV334" s="654"/>
      <c r="CW334" s="626" t="s">
        <v>316</v>
      </c>
      <c r="CX334" s="627"/>
      <c r="CY334" s="627"/>
      <c r="CZ334" s="627"/>
      <c r="DA334" s="627"/>
      <c r="DB334" s="627"/>
      <c r="DC334" s="627"/>
      <c r="DD334" s="627"/>
      <c r="DE334" s="627"/>
      <c r="DF334" s="627"/>
      <c r="DG334" s="627"/>
      <c r="DH334" s="627"/>
      <c r="DI334" s="627"/>
      <c r="DJ334" s="627"/>
      <c r="DK334" s="627"/>
      <c r="DL334" s="627"/>
      <c r="DM334" s="627"/>
      <c r="DN334" s="627"/>
      <c r="DO334" s="627"/>
      <c r="DP334" s="627"/>
      <c r="DQ334" s="627"/>
      <c r="DR334" s="627"/>
      <c r="DS334" s="627"/>
      <c r="DT334" s="627"/>
      <c r="DU334" s="627"/>
      <c r="DV334" s="627"/>
      <c r="DW334" s="627"/>
      <c r="DX334" s="627"/>
      <c r="DY334" s="627"/>
      <c r="DZ334" s="627"/>
      <c r="EA334" s="627"/>
      <c r="EB334" s="627"/>
      <c r="EC334" s="628"/>
      <c r="ED334" s="623">
        <v>0</v>
      </c>
      <c r="EE334" s="624"/>
      <c r="EF334" s="624"/>
      <c r="EG334" s="625"/>
      <c r="EH334" s="623" t="s">
        <v>305</v>
      </c>
      <c r="EI334" s="624"/>
      <c r="EJ334" s="624"/>
      <c r="EK334" s="624"/>
      <c r="EL334" s="624"/>
      <c r="EM334" s="624"/>
      <c r="EN334" s="624"/>
      <c r="EO334" s="624"/>
      <c r="EP334" s="624"/>
      <c r="EQ334" s="624"/>
      <c r="ER334" s="624"/>
      <c r="ES334" s="624"/>
      <c r="ET334" s="624"/>
      <c r="EU334" s="624"/>
      <c r="EV334" s="624"/>
      <c r="EW334" s="624"/>
      <c r="EX334" s="625"/>
    </row>
    <row r="335" spans="1:246" s="15" customFormat="1" ht="19.899999999999999" customHeight="1" x14ac:dyDescent="0.4">
      <c r="A335" s="13"/>
      <c r="B335" s="232"/>
      <c r="C335" s="232"/>
      <c r="D335" s="13"/>
      <c r="E335" s="653"/>
      <c r="F335" s="654"/>
      <c r="G335" s="654"/>
      <c r="H335" s="654"/>
      <c r="I335" s="654"/>
      <c r="J335" s="654"/>
      <c r="K335" s="654"/>
      <c r="L335" s="654"/>
      <c r="M335" s="654"/>
      <c r="N335" s="654"/>
      <c r="O335" s="654"/>
      <c r="P335" s="654"/>
      <c r="Q335" s="654"/>
      <c r="R335" s="654"/>
      <c r="S335" s="626" t="s">
        <v>315</v>
      </c>
      <c r="T335" s="627"/>
      <c r="U335" s="627"/>
      <c r="V335" s="627"/>
      <c r="W335" s="627"/>
      <c r="X335" s="627"/>
      <c r="Y335" s="627"/>
      <c r="Z335" s="627"/>
      <c r="AA335" s="627"/>
      <c r="AB335" s="627"/>
      <c r="AC335" s="627"/>
      <c r="AD335" s="627"/>
      <c r="AE335" s="627"/>
      <c r="AF335" s="627"/>
      <c r="AG335" s="627"/>
      <c r="AH335" s="627"/>
      <c r="AI335" s="627"/>
      <c r="AJ335" s="627"/>
      <c r="AK335" s="627"/>
      <c r="AL335" s="627"/>
      <c r="AM335" s="627"/>
      <c r="AN335" s="627"/>
      <c r="AO335" s="627"/>
      <c r="AP335" s="627"/>
      <c r="AQ335" s="627"/>
      <c r="AR335" s="627"/>
      <c r="AS335" s="627"/>
      <c r="AT335" s="627"/>
      <c r="AU335" s="627"/>
      <c r="AV335" s="627"/>
      <c r="AW335" s="627"/>
      <c r="AX335" s="627"/>
      <c r="AY335" s="628"/>
      <c r="AZ335" s="623"/>
      <c r="BA335" s="624"/>
      <c r="BB335" s="624"/>
      <c r="BC335" s="625"/>
      <c r="BD335" s="638"/>
      <c r="BE335" s="639"/>
      <c r="BF335" s="639"/>
      <c r="BG335" s="639"/>
      <c r="BH335" s="639"/>
      <c r="BI335" s="639"/>
      <c r="BJ335" s="639"/>
      <c r="BK335" s="639"/>
      <c r="BL335" s="639"/>
      <c r="BM335" s="639"/>
      <c r="BN335" s="639"/>
      <c r="BO335" s="639"/>
      <c r="BP335" s="639"/>
      <c r="BQ335" s="639"/>
      <c r="BR335" s="639"/>
      <c r="BS335" s="639"/>
      <c r="BT335" s="640"/>
      <c r="CE335" s="13"/>
      <c r="CF335" s="232"/>
      <c r="CG335" s="232"/>
      <c r="CH335" s="13"/>
      <c r="CI335" s="653"/>
      <c r="CJ335" s="654"/>
      <c r="CK335" s="654"/>
      <c r="CL335" s="654"/>
      <c r="CM335" s="654"/>
      <c r="CN335" s="654"/>
      <c r="CO335" s="654"/>
      <c r="CP335" s="654"/>
      <c r="CQ335" s="654"/>
      <c r="CR335" s="654"/>
      <c r="CS335" s="654"/>
      <c r="CT335" s="654"/>
      <c r="CU335" s="654"/>
      <c r="CV335" s="654"/>
      <c r="CW335" s="626" t="s">
        <v>315</v>
      </c>
      <c r="CX335" s="627"/>
      <c r="CY335" s="627"/>
      <c r="CZ335" s="627"/>
      <c r="DA335" s="627"/>
      <c r="DB335" s="627"/>
      <c r="DC335" s="627"/>
      <c r="DD335" s="627"/>
      <c r="DE335" s="627"/>
      <c r="DF335" s="627"/>
      <c r="DG335" s="627"/>
      <c r="DH335" s="627"/>
      <c r="DI335" s="627"/>
      <c r="DJ335" s="627"/>
      <c r="DK335" s="627"/>
      <c r="DL335" s="627"/>
      <c r="DM335" s="627"/>
      <c r="DN335" s="627"/>
      <c r="DO335" s="627"/>
      <c r="DP335" s="627"/>
      <c r="DQ335" s="627"/>
      <c r="DR335" s="627"/>
      <c r="DS335" s="627"/>
      <c r="DT335" s="627"/>
      <c r="DU335" s="627"/>
      <c r="DV335" s="627"/>
      <c r="DW335" s="627"/>
      <c r="DX335" s="627"/>
      <c r="DY335" s="627"/>
      <c r="DZ335" s="627"/>
      <c r="EA335" s="627"/>
      <c r="EB335" s="627"/>
      <c r="EC335" s="628"/>
      <c r="ED335" s="623">
        <v>1</v>
      </c>
      <c r="EE335" s="624"/>
      <c r="EF335" s="624"/>
      <c r="EG335" s="625"/>
      <c r="EH335" s="638" t="s">
        <v>314</v>
      </c>
      <c r="EI335" s="639"/>
      <c r="EJ335" s="639"/>
      <c r="EK335" s="639"/>
      <c r="EL335" s="639"/>
      <c r="EM335" s="639"/>
      <c r="EN335" s="639"/>
      <c r="EO335" s="639"/>
      <c r="EP335" s="639"/>
      <c r="EQ335" s="639"/>
      <c r="ER335" s="639"/>
      <c r="ES335" s="639"/>
      <c r="ET335" s="639"/>
      <c r="EU335" s="639"/>
      <c r="EV335" s="639"/>
      <c r="EW335" s="639"/>
      <c r="EX335" s="640"/>
    </row>
    <row r="336" spans="1:246" s="15" customFormat="1" ht="19.899999999999999" customHeight="1" thickBot="1" x14ac:dyDescent="0.45">
      <c r="A336" s="13"/>
      <c r="B336" s="232"/>
      <c r="C336" s="232"/>
      <c r="D336" s="13"/>
      <c r="E336" s="655"/>
      <c r="F336" s="656"/>
      <c r="G336" s="656"/>
      <c r="H336" s="656"/>
      <c r="I336" s="656"/>
      <c r="J336" s="656"/>
      <c r="K336" s="656"/>
      <c r="L336" s="656"/>
      <c r="M336" s="656"/>
      <c r="N336" s="656"/>
      <c r="O336" s="656"/>
      <c r="P336" s="656"/>
      <c r="Q336" s="656"/>
      <c r="R336" s="656"/>
      <c r="S336" s="987" t="s">
        <v>303</v>
      </c>
      <c r="T336" s="988"/>
      <c r="U336" s="988"/>
      <c r="V336" s="988"/>
      <c r="W336" s="988"/>
      <c r="X336" s="988"/>
      <c r="Y336" s="988"/>
      <c r="Z336" s="832"/>
      <c r="AA336" s="832"/>
      <c r="AB336" s="832"/>
      <c r="AC336" s="832"/>
      <c r="AD336" s="832"/>
      <c r="AE336" s="832"/>
      <c r="AF336" s="832"/>
      <c r="AG336" s="832"/>
      <c r="AH336" s="832"/>
      <c r="AI336" s="832"/>
      <c r="AJ336" s="832"/>
      <c r="AK336" s="832"/>
      <c r="AL336" s="832"/>
      <c r="AM336" s="832"/>
      <c r="AN336" s="832"/>
      <c r="AO336" s="832"/>
      <c r="AP336" s="832"/>
      <c r="AQ336" s="832"/>
      <c r="AR336" s="832"/>
      <c r="AS336" s="832"/>
      <c r="AT336" s="832"/>
      <c r="AU336" s="832"/>
      <c r="AV336" s="832"/>
      <c r="AW336" s="832"/>
      <c r="AX336" s="656" t="s">
        <v>8</v>
      </c>
      <c r="AY336" s="854"/>
      <c r="AZ336" s="845"/>
      <c r="BA336" s="846"/>
      <c r="BB336" s="846"/>
      <c r="BC336" s="847"/>
      <c r="BD336" s="984"/>
      <c r="BE336" s="985"/>
      <c r="BF336" s="985"/>
      <c r="BG336" s="985"/>
      <c r="BH336" s="985"/>
      <c r="BI336" s="985"/>
      <c r="BJ336" s="985"/>
      <c r="BK336" s="985"/>
      <c r="BL336" s="985"/>
      <c r="BM336" s="985"/>
      <c r="BN336" s="985"/>
      <c r="BO336" s="985"/>
      <c r="BP336" s="985"/>
      <c r="BQ336" s="985"/>
      <c r="BR336" s="985"/>
      <c r="BS336" s="985"/>
      <c r="BT336" s="986"/>
      <c r="CE336" s="13"/>
      <c r="CF336" s="232"/>
      <c r="CG336" s="232"/>
      <c r="CH336" s="13"/>
      <c r="CI336" s="655"/>
      <c r="CJ336" s="656"/>
      <c r="CK336" s="656"/>
      <c r="CL336" s="656"/>
      <c r="CM336" s="656"/>
      <c r="CN336" s="656"/>
      <c r="CO336" s="656"/>
      <c r="CP336" s="656"/>
      <c r="CQ336" s="656"/>
      <c r="CR336" s="656"/>
      <c r="CS336" s="656"/>
      <c r="CT336" s="656"/>
      <c r="CU336" s="656"/>
      <c r="CV336" s="656"/>
      <c r="CW336" s="987" t="s">
        <v>303</v>
      </c>
      <c r="CX336" s="988"/>
      <c r="CY336" s="988"/>
      <c r="CZ336" s="988"/>
      <c r="DA336" s="988"/>
      <c r="DB336" s="988"/>
      <c r="DC336" s="988"/>
      <c r="DD336" s="832" t="s">
        <v>313</v>
      </c>
      <c r="DE336" s="832"/>
      <c r="DF336" s="832"/>
      <c r="DG336" s="832"/>
      <c r="DH336" s="832"/>
      <c r="DI336" s="832"/>
      <c r="DJ336" s="832"/>
      <c r="DK336" s="832"/>
      <c r="DL336" s="832"/>
      <c r="DM336" s="832"/>
      <c r="DN336" s="832"/>
      <c r="DO336" s="832"/>
      <c r="DP336" s="832"/>
      <c r="DQ336" s="832"/>
      <c r="DR336" s="832"/>
      <c r="DS336" s="832"/>
      <c r="DT336" s="832"/>
      <c r="DU336" s="832"/>
      <c r="DV336" s="832"/>
      <c r="DW336" s="832"/>
      <c r="DX336" s="832"/>
      <c r="DY336" s="832"/>
      <c r="DZ336" s="832"/>
      <c r="EA336" s="832"/>
      <c r="EB336" s="656" t="s">
        <v>8</v>
      </c>
      <c r="EC336" s="854"/>
      <c r="ED336" s="845">
        <v>3</v>
      </c>
      <c r="EE336" s="846"/>
      <c r="EF336" s="846"/>
      <c r="EG336" s="847"/>
      <c r="EH336" s="984" t="s">
        <v>312</v>
      </c>
      <c r="EI336" s="985"/>
      <c r="EJ336" s="985"/>
      <c r="EK336" s="985"/>
      <c r="EL336" s="985"/>
      <c r="EM336" s="985"/>
      <c r="EN336" s="985"/>
      <c r="EO336" s="985"/>
      <c r="EP336" s="985"/>
      <c r="EQ336" s="985"/>
      <c r="ER336" s="985"/>
      <c r="ES336" s="985"/>
      <c r="ET336" s="985"/>
      <c r="EU336" s="985"/>
      <c r="EV336" s="985"/>
      <c r="EW336" s="985"/>
      <c r="EX336" s="986"/>
    </row>
    <row r="337" spans="1:160" s="15" customFormat="1" ht="19.899999999999999" customHeight="1" x14ac:dyDescent="0.4">
      <c r="A337" s="13"/>
      <c r="B337" s="232"/>
      <c r="C337" s="232"/>
      <c r="D337" s="13"/>
      <c r="E337" s="651" t="s">
        <v>311</v>
      </c>
      <c r="F337" s="652"/>
      <c r="G337" s="652"/>
      <c r="H337" s="652"/>
      <c r="I337" s="652"/>
      <c r="J337" s="652"/>
      <c r="K337" s="652"/>
      <c r="L337" s="652"/>
      <c r="M337" s="652"/>
      <c r="N337" s="652"/>
      <c r="O337" s="652"/>
      <c r="P337" s="652"/>
      <c r="Q337" s="652"/>
      <c r="R337" s="652"/>
      <c r="S337" s="611" t="s">
        <v>310</v>
      </c>
      <c r="T337" s="612"/>
      <c r="U337" s="612"/>
      <c r="V337" s="612"/>
      <c r="W337" s="612"/>
      <c r="X337" s="612"/>
      <c r="Y337" s="612"/>
      <c r="Z337" s="612"/>
      <c r="AA337" s="612"/>
      <c r="AB337" s="612"/>
      <c r="AC337" s="612"/>
      <c r="AD337" s="612"/>
      <c r="AE337" s="612"/>
      <c r="AF337" s="612"/>
      <c r="AG337" s="612"/>
      <c r="AH337" s="612"/>
      <c r="AI337" s="612"/>
      <c r="AJ337" s="612"/>
      <c r="AK337" s="612"/>
      <c r="AL337" s="612"/>
      <c r="AM337" s="612"/>
      <c r="AN337" s="612"/>
      <c r="AO337" s="612"/>
      <c r="AP337" s="612"/>
      <c r="AQ337" s="612"/>
      <c r="AR337" s="612"/>
      <c r="AS337" s="612"/>
      <c r="AT337" s="612"/>
      <c r="AU337" s="612"/>
      <c r="AV337" s="612"/>
      <c r="AW337" s="612"/>
      <c r="AX337" s="612"/>
      <c r="AY337" s="613"/>
      <c r="AZ337" s="632"/>
      <c r="BA337" s="633"/>
      <c r="BB337" s="633"/>
      <c r="BC337" s="634"/>
      <c r="BD337" s="635"/>
      <c r="BE337" s="636"/>
      <c r="BF337" s="636"/>
      <c r="BG337" s="636"/>
      <c r="BH337" s="636"/>
      <c r="BI337" s="636"/>
      <c r="BJ337" s="636"/>
      <c r="BK337" s="636"/>
      <c r="BL337" s="636"/>
      <c r="BM337" s="636"/>
      <c r="BN337" s="636"/>
      <c r="BO337" s="636"/>
      <c r="BP337" s="636"/>
      <c r="BQ337" s="636"/>
      <c r="BR337" s="636"/>
      <c r="BS337" s="636"/>
      <c r="BT337" s="637"/>
      <c r="CE337" s="13"/>
      <c r="CF337" s="232"/>
      <c r="CG337" s="232"/>
      <c r="CH337" s="13"/>
      <c r="CI337" s="651" t="s">
        <v>311</v>
      </c>
      <c r="CJ337" s="652"/>
      <c r="CK337" s="652"/>
      <c r="CL337" s="652"/>
      <c r="CM337" s="652"/>
      <c r="CN337" s="652"/>
      <c r="CO337" s="652"/>
      <c r="CP337" s="652"/>
      <c r="CQ337" s="652"/>
      <c r="CR337" s="652"/>
      <c r="CS337" s="652"/>
      <c r="CT337" s="652"/>
      <c r="CU337" s="652"/>
      <c r="CV337" s="652"/>
      <c r="CW337" s="611" t="s">
        <v>310</v>
      </c>
      <c r="CX337" s="612"/>
      <c r="CY337" s="612"/>
      <c r="CZ337" s="612"/>
      <c r="DA337" s="612"/>
      <c r="DB337" s="612"/>
      <c r="DC337" s="612"/>
      <c r="DD337" s="612"/>
      <c r="DE337" s="612"/>
      <c r="DF337" s="612"/>
      <c r="DG337" s="612"/>
      <c r="DH337" s="612"/>
      <c r="DI337" s="612"/>
      <c r="DJ337" s="612"/>
      <c r="DK337" s="612"/>
      <c r="DL337" s="612"/>
      <c r="DM337" s="612"/>
      <c r="DN337" s="612"/>
      <c r="DO337" s="612"/>
      <c r="DP337" s="612"/>
      <c r="DQ337" s="612"/>
      <c r="DR337" s="612"/>
      <c r="DS337" s="612"/>
      <c r="DT337" s="612"/>
      <c r="DU337" s="612"/>
      <c r="DV337" s="612"/>
      <c r="DW337" s="612"/>
      <c r="DX337" s="612"/>
      <c r="DY337" s="612"/>
      <c r="DZ337" s="612"/>
      <c r="EA337" s="612"/>
      <c r="EB337" s="612"/>
      <c r="EC337" s="613"/>
      <c r="ED337" s="632">
        <v>1</v>
      </c>
      <c r="EE337" s="633"/>
      <c r="EF337" s="633"/>
      <c r="EG337" s="634"/>
      <c r="EH337" s="635" t="s">
        <v>309</v>
      </c>
      <c r="EI337" s="636"/>
      <c r="EJ337" s="636"/>
      <c r="EK337" s="636"/>
      <c r="EL337" s="636"/>
      <c r="EM337" s="636"/>
      <c r="EN337" s="636"/>
      <c r="EO337" s="636"/>
      <c r="EP337" s="636"/>
      <c r="EQ337" s="636"/>
      <c r="ER337" s="636"/>
      <c r="ES337" s="636"/>
      <c r="ET337" s="636"/>
      <c r="EU337" s="636"/>
      <c r="EV337" s="636"/>
      <c r="EW337" s="636"/>
      <c r="EX337" s="637"/>
    </row>
    <row r="338" spans="1:160" s="15" customFormat="1" ht="19.899999999999999" customHeight="1" x14ac:dyDescent="0.4">
      <c r="A338" s="13"/>
      <c r="B338" s="232"/>
      <c r="C338" s="232"/>
      <c r="D338" s="13"/>
      <c r="E338" s="653"/>
      <c r="F338" s="654"/>
      <c r="G338" s="654"/>
      <c r="H338" s="654"/>
      <c r="I338" s="654"/>
      <c r="J338" s="654"/>
      <c r="K338" s="654"/>
      <c r="L338" s="654"/>
      <c r="M338" s="654"/>
      <c r="N338" s="654"/>
      <c r="O338" s="654"/>
      <c r="P338" s="654"/>
      <c r="Q338" s="654"/>
      <c r="R338" s="654"/>
      <c r="S338" s="626" t="s">
        <v>308</v>
      </c>
      <c r="T338" s="627"/>
      <c r="U338" s="627"/>
      <c r="V338" s="627"/>
      <c r="W338" s="627"/>
      <c r="X338" s="627"/>
      <c r="Y338" s="627"/>
      <c r="Z338" s="627"/>
      <c r="AA338" s="627"/>
      <c r="AB338" s="627"/>
      <c r="AC338" s="627"/>
      <c r="AD338" s="627"/>
      <c r="AE338" s="627"/>
      <c r="AF338" s="627"/>
      <c r="AG338" s="627"/>
      <c r="AH338" s="627"/>
      <c r="AI338" s="627"/>
      <c r="AJ338" s="627"/>
      <c r="AK338" s="627"/>
      <c r="AL338" s="627"/>
      <c r="AM338" s="627"/>
      <c r="AN338" s="627"/>
      <c r="AO338" s="627"/>
      <c r="AP338" s="627"/>
      <c r="AQ338" s="627"/>
      <c r="AR338" s="627"/>
      <c r="AS338" s="627"/>
      <c r="AT338" s="627"/>
      <c r="AU338" s="627"/>
      <c r="AV338" s="627"/>
      <c r="AW338" s="627"/>
      <c r="AX338" s="627"/>
      <c r="AY338" s="628"/>
      <c r="AZ338" s="623"/>
      <c r="BA338" s="624"/>
      <c r="BB338" s="624"/>
      <c r="BC338" s="625"/>
      <c r="BD338" s="638"/>
      <c r="BE338" s="639"/>
      <c r="BF338" s="639"/>
      <c r="BG338" s="639"/>
      <c r="BH338" s="639"/>
      <c r="BI338" s="639"/>
      <c r="BJ338" s="639"/>
      <c r="BK338" s="639"/>
      <c r="BL338" s="639"/>
      <c r="BM338" s="639"/>
      <c r="BN338" s="639"/>
      <c r="BO338" s="639"/>
      <c r="BP338" s="639"/>
      <c r="BQ338" s="639"/>
      <c r="BR338" s="639"/>
      <c r="BS338" s="639"/>
      <c r="BT338" s="640"/>
      <c r="CE338" s="13"/>
      <c r="CF338" s="232"/>
      <c r="CG338" s="232"/>
      <c r="CH338" s="13"/>
      <c r="CI338" s="653"/>
      <c r="CJ338" s="654"/>
      <c r="CK338" s="654"/>
      <c r="CL338" s="654"/>
      <c r="CM338" s="654"/>
      <c r="CN338" s="654"/>
      <c r="CO338" s="654"/>
      <c r="CP338" s="654"/>
      <c r="CQ338" s="654"/>
      <c r="CR338" s="654"/>
      <c r="CS338" s="654"/>
      <c r="CT338" s="654"/>
      <c r="CU338" s="654"/>
      <c r="CV338" s="654"/>
      <c r="CW338" s="626" t="s">
        <v>308</v>
      </c>
      <c r="CX338" s="627"/>
      <c r="CY338" s="627"/>
      <c r="CZ338" s="627"/>
      <c r="DA338" s="627"/>
      <c r="DB338" s="627"/>
      <c r="DC338" s="627"/>
      <c r="DD338" s="627"/>
      <c r="DE338" s="627"/>
      <c r="DF338" s="627"/>
      <c r="DG338" s="627"/>
      <c r="DH338" s="627"/>
      <c r="DI338" s="627"/>
      <c r="DJ338" s="627"/>
      <c r="DK338" s="627"/>
      <c r="DL338" s="627"/>
      <c r="DM338" s="627"/>
      <c r="DN338" s="627"/>
      <c r="DO338" s="627"/>
      <c r="DP338" s="627"/>
      <c r="DQ338" s="627"/>
      <c r="DR338" s="627"/>
      <c r="DS338" s="627"/>
      <c r="DT338" s="627"/>
      <c r="DU338" s="627"/>
      <c r="DV338" s="627"/>
      <c r="DW338" s="627"/>
      <c r="DX338" s="627"/>
      <c r="DY338" s="627"/>
      <c r="DZ338" s="627"/>
      <c r="EA338" s="627"/>
      <c r="EB338" s="627"/>
      <c r="EC338" s="628"/>
      <c r="ED338" s="623">
        <v>20</v>
      </c>
      <c r="EE338" s="624"/>
      <c r="EF338" s="624"/>
      <c r="EG338" s="625"/>
      <c r="EH338" s="638" t="s">
        <v>307</v>
      </c>
      <c r="EI338" s="639"/>
      <c r="EJ338" s="639"/>
      <c r="EK338" s="639"/>
      <c r="EL338" s="639"/>
      <c r="EM338" s="639"/>
      <c r="EN338" s="639"/>
      <c r="EO338" s="639"/>
      <c r="EP338" s="639"/>
      <c r="EQ338" s="639"/>
      <c r="ER338" s="639"/>
      <c r="ES338" s="639"/>
      <c r="ET338" s="639"/>
      <c r="EU338" s="639"/>
      <c r="EV338" s="639"/>
      <c r="EW338" s="639"/>
      <c r="EX338" s="640"/>
    </row>
    <row r="339" spans="1:160" s="15" customFormat="1" ht="19.899999999999999" customHeight="1" x14ac:dyDescent="0.4">
      <c r="A339" s="13"/>
      <c r="B339" s="232"/>
      <c r="C339" s="232"/>
      <c r="D339" s="13"/>
      <c r="E339" s="653"/>
      <c r="F339" s="654"/>
      <c r="G339" s="654"/>
      <c r="H339" s="654"/>
      <c r="I339" s="654"/>
      <c r="J339" s="654"/>
      <c r="K339" s="654"/>
      <c r="L339" s="654"/>
      <c r="M339" s="654"/>
      <c r="N339" s="654"/>
      <c r="O339" s="654"/>
      <c r="P339" s="654"/>
      <c r="Q339" s="654"/>
      <c r="R339" s="654"/>
      <c r="S339" s="626" t="s">
        <v>306</v>
      </c>
      <c r="T339" s="627"/>
      <c r="U339" s="627"/>
      <c r="V339" s="627"/>
      <c r="W339" s="627"/>
      <c r="X339" s="627"/>
      <c r="Y339" s="627"/>
      <c r="Z339" s="627"/>
      <c r="AA339" s="627"/>
      <c r="AB339" s="627"/>
      <c r="AC339" s="627"/>
      <c r="AD339" s="627"/>
      <c r="AE339" s="627"/>
      <c r="AF339" s="627"/>
      <c r="AG339" s="627"/>
      <c r="AH339" s="627"/>
      <c r="AI339" s="627"/>
      <c r="AJ339" s="627"/>
      <c r="AK339" s="627"/>
      <c r="AL339" s="627"/>
      <c r="AM339" s="627"/>
      <c r="AN339" s="627"/>
      <c r="AO339" s="627"/>
      <c r="AP339" s="627"/>
      <c r="AQ339" s="627"/>
      <c r="AR339" s="627"/>
      <c r="AS339" s="627"/>
      <c r="AT339" s="627"/>
      <c r="AU339" s="627"/>
      <c r="AV339" s="627"/>
      <c r="AW339" s="627"/>
      <c r="AX339" s="627"/>
      <c r="AY339" s="628"/>
      <c r="AZ339" s="623"/>
      <c r="BA339" s="624"/>
      <c r="BB339" s="624"/>
      <c r="BC339" s="625"/>
      <c r="BD339" s="623"/>
      <c r="BE339" s="624"/>
      <c r="BF339" s="624"/>
      <c r="BG339" s="624"/>
      <c r="BH339" s="624"/>
      <c r="BI339" s="624"/>
      <c r="BJ339" s="624"/>
      <c r="BK339" s="624"/>
      <c r="BL339" s="624"/>
      <c r="BM339" s="624"/>
      <c r="BN339" s="624"/>
      <c r="BO339" s="624"/>
      <c r="BP339" s="624"/>
      <c r="BQ339" s="624"/>
      <c r="BR339" s="624"/>
      <c r="BS339" s="624"/>
      <c r="BT339" s="625"/>
      <c r="CE339" s="13"/>
      <c r="CF339" s="232"/>
      <c r="CG339" s="232"/>
      <c r="CH339" s="13"/>
      <c r="CI339" s="653"/>
      <c r="CJ339" s="654"/>
      <c r="CK339" s="654"/>
      <c r="CL339" s="654"/>
      <c r="CM339" s="654"/>
      <c r="CN339" s="654"/>
      <c r="CO339" s="654"/>
      <c r="CP339" s="654"/>
      <c r="CQ339" s="654"/>
      <c r="CR339" s="654"/>
      <c r="CS339" s="654"/>
      <c r="CT339" s="654"/>
      <c r="CU339" s="654"/>
      <c r="CV339" s="654"/>
      <c r="CW339" s="626" t="s">
        <v>306</v>
      </c>
      <c r="CX339" s="627"/>
      <c r="CY339" s="627"/>
      <c r="CZ339" s="627"/>
      <c r="DA339" s="627"/>
      <c r="DB339" s="627"/>
      <c r="DC339" s="627"/>
      <c r="DD339" s="627"/>
      <c r="DE339" s="627"/>
      <c r="DF339" s="627"/>
      <c r="DG339" s="627"/>
      <c r="DH339" s="627"/>
      <c r="DI339" s="627"/>
      <c r="DJ339" s="627"/>
      <c r="DK339" s="627"/>
      <c r="DL339" s="627"/>
      <c r="DM339" s="627"/>
      <c r="DN339" s="627"/>
      <c r="DO339" s="627"/>
      <c r="DP339" s="627"/>
      <c r="DQ339" s="627"/>
      <c r="DR339" s="627"/>
      <c r="DS339" s="627"/>
      <c r="DT339" s="627"/>
      <c r="DU339" s="627"/>
      <c r="DV339" s="627"/>
      <c r="DW339" s="627"/>
      <c r="DX339" s="627"/>
      <c r="DY339" s="627"/>
      <c r="DZ339" s="627"/>
      <c r="EA339" s="627"/>
      <c r="EB339" s="627"/>
      <c r="EC339" s="628"/>
      <c r="ED339" s="623">
        <v>0</v>
      </c>
      <c r="EE339" s="624"/>
      <c r="EF339" s="624"/>
      <c r="EG339" s="625"/>
      <c r="EH339" s="623" t="s">
        <v>305</v>
      </c>
      <c r="EI339" s="624"/>
      <c r="EJ339" s="624"/>
      <c r="EK339" s="624"/>
      <c r="EL339" s="624"/>
      <c r="EM339" s="624"/>
      <c r="EN339" s="624"/>
      <c r="EO339" s="624"/>
      <c r="EP339" s="624"/>
      <c r="EQ339" s="624"/>
      <c r="ER339" s="624"/>
      <c r="ES339" s="624"/>
      <c r="ET339" s="624"/>
      <c r="EU339" s="624"/>
      <c r="EV339" s="624"/>
      <c r="EW339" s="624"/>
      <c r="EX339" s="625"/>
    </row>
    <row r="340" spans="1:160" s="15" customFormat="1" ht="19.899999999999999" customHeight="1" x14ac:dyDescent="0.4">
      <c r="A340" s="13"/>
      <c r="B340" s="232"/>
      <c r="C340" s="232"/>
      <c r="D340" s="13"/>
      <c r="E340" s="653"/>
      <c r="F340" s="654"/>
      <c r="G340" s="654"/>
      <c r="H340" s="654"/>
      <c r="I340" s="654"/>
      <c r="J340" s="654"/>
      <c r="K340" s="654"/>
      <c r="L340" s="654"/>
      <c r="M340" s="654"/>
      <c r="N340" s="654"/>
      <c r="O340" s="654"/>
      <c r="P340" s="654"/>
      <c r="Q340" s="654"/>
      <c r="R340" s="654"/>
      <c r="S340" s="626" t="s">
        <v>304</v>
      </c>
      <c r="T340" s="627"/>
      <c r="U340" s="627"/>
      <c r="V340" s="627"/>
      <c r="W340" s="627"/>
      <c r="X340" s="627"/>
      <c r="Y340" s="627"/>
      <c r="Z340" s="989"/>
      <c r="AA340" s="989"/>
      <c r="AB340" s="989"/>
      <c r="AC340" s="989"/>
      <c r="AD340" s="989"/>
      <c r="AE340" s="989"/>
      <c r="AF340" s="989"/>
      <c r="AG340" s="989"/>
      <c r="AH340" s="989"/>
      <c r="AI340" s="989"/>
      <c r="AJ340" s="989"/>
      <c r="AK340" s="989"/>
      <c r="AL340" s="989"/>
      <c r="AM340" s="989"/>
      <c r="AN340" s="989"/>
      <c r="AO340" s="989"/>
      <c r="AP340" s="989"/>
      <c r="AQ340" s="989"/>
      <c r="AR340" s="989"/>
      <c r="AS340" s="989"/>
      <c r="AT340" s="989"/>
      <c r="AU340" s="989"/>
      <c r="AV340" s="989"/>
      <c r="AW340" s="989"/>
      <c r="AX340" s="627"/>
      <c r="AY340" s="628"/>
      <c r="AZ340" s="623"/>
      <c r="BA340" s="624"/>
      <c r="BB340" s="624"/>
      <c r="BC340" s="625"/>
      <c r="BD340" s="638"/>
      <c r="BE340" s="639"/>
      <c r="BF340" s="639"/>
      <c r="BG340" s="639"/>
      <c r="BH340" s="639"/>
      <c r="BI340" s="639"/>
      <c r="BJ340" s="639"/>
      <c r="BK340" s="639"/>
      <c r="BL340" s="639"/>
      <c r="BM340" s="639"/>
      <c r="BN340" s="639"/>
      <c r="BO340" s="639"/>
      <c r="BP340" s="639"/>
      <c r="BQ340" s="639"/>
      <c r="BR340" s="639"/>
      <c r="BS340" s="639"/>
      <c r="BT340" s="640"/>
      <c r="CE340" s="13"/>
      <c r="CF340" s="232"/>
      <c r="CG340" s="232"/>
      <c r="CH340" s="13"/>
      <c r="CI340" s="653"/>
      <c r="CJ340" s="654"/>
      <c r="CK340" s="654"/>
      <c r="CL340" s="654"/>
      <c r="CM340" s="654"/>
      <c r="CN340" s="654"/>
      <c r="CO340" s="654"/>
      <c r="CP340" s="654"/>
      <c r="CQ340" s="654"/>
      <c r="CR340" s="654"/>
      <c r="CS340" s="654"/>
      <c r="CT340" s="654"/>
      <c r="CU340" s="654"/>
      <c r="CV340" s="654"/>
      <c r="CW340" s="626" t="s">
        <v>304</v>
      </c>
      <c r="CX340" s="627"/>
      <c r="CY340" s="627"/>
      <c r="CZ340" s="627"/>
      <c r="DA340" s="627"/>
      <c r="DB340" s="627"/>
      <c r="DC340" s="627"/>
      <c r="DD340" s="989"/>
      <c r="DE340" s="989"/>
      <c r="DF340" s="989"/>
      <c r="DG340" s="989"/>
      <c r="DH340" s="989"/>
      <c r="DI340" s="989"/>
      <c r="DJ340" s="989"/>
      <c r="DK340" s="989"/>
      <c r="DL340" s="989"/>
      <c r="DM340" s="989"/>
      <c r="DN340" s="989"/>
      <c r="DO340" s="989"/>
      <c r="DP340" s="989"/>
      <c r="DQ340" s="989"/>
      <c r="DR340" s="989"/>
      <c r="DS340" s="989"/>
      <c r="DT340" s="989"/>
      <c r="DU340" s="989"/>
      <c r="DV340" s="989"/>
      <c r="DW340" s="989"/>
      <c r="DX340" s="989"/>
      <c r="DY340" s="989"/>
      <c r="DZ340" s="989"/>
      <c r="EA340" s="989"/>
      <c r="EB340" s="627"/>
      <c r="EC340" s="628"/>
      <c r="ED340" s="623">
        <v>3</v>
      </c>
      <c r="EE340" s="624"/>
      <c r="EF340" s="624"/>
      <c r="EG340" s="625"/>
      <c r="EH340" s="638" t="s">
        <v>268</v>
      </c>
      <c r="EI340" s="639"/>
      <c r="EJ340" s="639"/>
      <c r="EK340" s="639"/>
      <c r="EL340" s="639"/>
      <c r="EM340" s="639"/>
      <c r="EN340" s="639"/>
      <c r="EO340" s="639"/>
      <c r="EP340" s="639"/>
      <c r="EQ340" s="639"/>
      <c r="ER340" s="639"/>
      <c r="ES340" s="639"/>
      <c r="ET340" s="639"/>
      <c r="EU340" s="639"/>
      <c r="EV340" s="639"/>
      <c r="EW340" s="639"/>
      <c r="EX340" s="640"/>
    </row>
    <row r="341" spans="1:160" s="15" customFormat="1" ht="19.899999999999999" customHeight="1" thickBot="1" x14ac:dyDescent="0.45">
      <c r="A341" s="13"/>
      <c r="B341" s="232"/>
      <c r="C341" s="232"/>
      <c r="D341" s="13"/>
      <c r="E341" s="655"/>
      <c r="F341" s="656"/>
      <c r="G341" s="656"/>
      <c r="H341" s="656"/>
      <c r="I341" s="656"/>
      <c r="J341" s="656"/>
      <c r="K341" s="656"/>
      <c r="L341" s="656"/>
      <c r="M341" s="656"/>
      <c r="N341" s="656"/>
      <c r="O341" s="656"/>
      <c r="P341" s="656"/>
      <c r="Q341" s="656"/>
      <c r="R341" s="656"/>
      <c r="S341" s="980" t="s">
        <v>303</v>
      </c>
      <c r="T341" s="981"/>
      <c r="U341" s="981"/>
      <c r="V341" s="981"/>
      <c r="W341" s="981"/>
      <c r="X341" s="981"/>
      <c r="Y341" s="981"/>
      <c r="Z341" s="846"/>
      <c r="AA341" s="846"/>
      <c r="AB341" s="846"/>
      <c r="AC341" s="846"/>
      <c r="AD341" s="846"/>
      <c r="AE341" s="846"/>
      <c r="AF341" s="846"/>
      <c r="AG341" s="846"/>
      <c r="AH341" s="846"/>
      <c r="AI341" s="846"/>
      <c r="AJ341" s="846"/>
      <c r="AK341" s="846"/>
      <c r="AL341" s="846"/>
      <c r="AM341" s="846"/>
      <c r="AN341" s="846"/>
      <c r="AO341" s="846"/>
      <c r="AP341" s="846"/>
      <c r="AQ341" s="846"/>
      <c r="AR341" s="846"/>
      <c r="AS341" s="846"/>
      <c r="AT341" s="846"/>
      <c r="AU341" s="846"/>
      <c r="AV341" s="846"/>
      <c r="AW341" s="846"/>
      <c r="AX341" s="982" t="s">
        <v>8</v>
      </c>
      <c r="AY341" s="983"/>
      <c r="AZ341" s="845"/>
      <c r="BA341" s="846"/>
      <c r="BB341" s="846"/>
      <c r="BC341" s="847"/>
      <c r="BD341" s="984"/>
      <c r="BE341" s="985"/>
      <c r="BF341" s="985"/>
      <c r="BG341" s="985"/>
      <c r="BH341" s="985"/>
      <c r="BI341" s="985"/>
      <c r="BJ341" s="985"/>
      <c r="BK341" s="985"/>
      <c r="BL341" s="985"/>
      <c r="BM341" s="985"/>
      <c r="BN341" s="985"/>
      <c r="BO341" s="985"/>
      <c r="BP341" s="985"/>
      <c r="BQ341" s="985"/>
      <c r="BR341" s="985"/>
      <c r="BS341" s="985"/>
      <c r="BT341" s="986"/>
      <c r="CE341" s="13"/>
      <c r="CF341" s="232"/>
      <c r="CG341" s="232"/>
      <c r="CH341" s="13"/>
      <c r="CI341" s="655"/>
      <c r="CJ341" s="656"/>
      <c r="CK341" s="656"/>
      <c r="CL341" s="656"/>
      <c r="CM341" s="656"/>
      <c r="CN341" s="656"/>
      <c r="CO341" s="656"/>
      <c r="CP341" s="656"/>
      <c r="CQ341" s="656"/>
      <c r="CR341" s="656"/>
      <c r="CS341" s="656"/>
      <c r="CT341" s="656"/>
      <c r="CU341" s="656"/>
      <c r="CV341" s="656"/>
      <c r="CW341" s="980" t="s">
        <v>303</v>
      </c>
      <c r="CX341" s="981"/>
      <c r="CY341" s="981"/>
      <c r="CZ341" s="981"/>
      <c r="DA341" s="981"/>
      <c r="DB341" s="981"/>
      <c r="DC341" s="981"/>
      <c r="DD341" s="846" t="s">
        <v>302</v>
      </c>
      <c r="DE341" s="846"/>
      <c r="DF341" s="846"/>
      <c r="DG341" s="846"/>
      <c r="DH341" s="846"/>
      <c r="DI341" s="846"/>
      <c r="DJ341" s="846"/>
      <c r="DK341" s="846"/>
      <c r="DL341" s="846"/>
      <c r="DM341" s="846"/>
      <c r="DN341" s="846"/>
      <c r="DO341" s="846"/>
      <c r="DP341" s="846"/>
      <c r="DQ341" s="846"/>
      <c r="DR341" s="846"/>
      <c r="DS341" s="846"/>
      <c r="DT341" s="846"/>
      <c r="DU341" s="846"/>
      <c r="DV341" s="846"/>
      <c r="DW341" s="846"/>
      <c r="DX341" s="846"/>
      <c r="DY341" s="846"/>
      <c r="DZ341" s="846"/>
      <c r="EA341" s="846"/>
      <c r="EB341" s="982" t="s">
        <v>8</v>
      </c>
      <c r="EC341" s="983"/>
      <c r="ED341" s="845">
        <v>3</v>
      </c>
      <c r="EE341" s="846"/>
      <c r="EF341" s="846"/>
      <c r="EG341" s="847"/>
      <c r="EH341" s="984" t="s">
        <v>301</v>
      </c>
      <c r="EI341" s="985"/>
      <c r="EJ341" s="985"/>
      <c r="EK341" s="985"/>
      <c r="EL341" s="985"/>
      <c r="EM341" s="985"/>
      <c r="EN341" s="985"/>
      <c r="EO341" s="985"/>
      <c r="EP341" s="985"/>
      <c r="EQ341" s="985"/>
      <c r="ER341" s="985"/>
      <c r="ES341" s="985"/>
      <c r="ET341" s="985"/>
      <c r="EU341" s="985"/>
      <c r="EV341" s="985"/>
      <c r="EW341" s="985"/>
      <c r="EX341" s="986"/>
    </row>
    <row r="342" spans="1:160" s="15" customFormat="1" ht="18.75" customHeight="1" x14ac:dyDescent="0.4">
      <c r="A342" s="13"/>
      <c r="B342" s="232"/>
      <c r="C342" s="232"/>
      <c r="D342" s="13"/>
      <c r="E342" s="240"/>
      <c r="F342" s="240"/>
      <c r="G342" s="240"/>
      <c r="H342" s="240"/>
      <c r="I342" s="240"/>
      <c r="J342" s="240"/>
      <c r="K342" s="240"/>
      <c r="L342" s="240"/>
      <c r="M342" s="240"/>
      <c r="N342" s="240"/>
      <c r="O342" s="240"/>
      <c r="P342" s="240"/>
      <c r="Q342" s="240"/>
      <c r="R342" s="240"/>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c r="AS342" s="122"/>
      <c r="AT342" s="122"/>
      <c r="AU342" s="122"/>
      <c r="AV342" s="122"/>
      <c r="AW342" s="122"/>
      <c r="AX342" s="122"/>
      <c r="AY342" s="122"/>
      <c r="AZ342" s="240"/>
      <c r="BA342" s="240"/>
      <c r="BB342" s="240"/>
      <c r="BC342" s="240"/>
      <c r="BD342" s="240"/>
      <c r="BE342" s="240"/>
      <c r="BF342" s="240"/>
      <c r="BG342" s="240"/>
      <c r="BH342" s="240"/>
      <c r="BI342" s="240"/>
      <c r="BJ342" s="240"/>
      <c r="BK342" s="240"/>
      <c r="BL342" s="240"/>
      <c r="BM342" s="13"/>
      <c r="BN342" s="13"/>
      <c r="BO342" s="13"/>
      <c r="BP342" s="13"/>
      <c r="CE342" s="13"/>
      <c r="CF342" s="232"/>
      <c r="CG342" s="232"/>
      <c r="CH342" s="13"/>
      <c r="CI342" s="240"/>
      <c r="CJ342" s="240"/>
      <c r="CK342" s="240"/>
      <c r="CL342" s="240"/>
      <c r="CM342" s="240"/>
      <c r="CN342" s="240"/>
      <c r="CO342" s="240"/>
      <c r="CP342" s="240"/>
      <c r="CQ342" s="240"/>
      <c r="CR342" s="240"/>
      <c r="CS342" s="240"/>
      <c r="CT342" s="240"/>
      <c r="CU342" s="240"/>
      <c r="CV342" s="240"/>
      <c r="CW342" s="122"/>
      <c r="CX342" s="122"/>
      <c r="CY342" s="122"/>
      <c r="CZ342" s="122"/>
      <c r="DA342" s="122"/>
      <c r="DB342" s="122"/>
      <c r="DC342" s="122"/>
      <c r="DD342" s="122"/>
      <c r="DE342" s="122"/>
      <c r="DF342" s="122"/>
      <c r="DG342" s="122"/>
      <c r="DH342" s="122"/>
      <c r="DI342" s="122"/>
      <c r="DJ342" s="122"/>
      <c r="DK342" s="122"/>
      <c r="DL342" s="122"/>
      <c r="DM342" s="122"/>
      <c r="DN342" s="122"/>
      <c r="DO342" s="122"/>
      <c r="DP342" s="122"/>
      <c r="DQ342" s="122"/>
      <c r="DR342" s="122"/>
      <c r="DS342" s="122"/>
      <c r="DT342" s="122"/>
      <c r="DU342" s="122"/>
      <c r="DV342" s="122"/>
      <c r="DW342" s="122"/>
      <c r="DX342" s="122"/>
      <c r="DY342" s="122"/>
      <c r="DZ342" s="122"/>
      <c r="EA342" s="122"/>
      <c r="EB342" s="122"/>
      <c r="EC342" s="122"/>
      <c r="ED342" s="240"/>
      <c r="EE342" s="240"/>
      <c r="EF342" s="240"/>
      <c r="EG342" s="240"/>
      <c r="EH342" s="240"/>
      <c r="EI342" s="240"/>
      <c r="EJ342" s="240"/>
      <c r="EK342" s="240"/>
      <c r="EL342" s="240"/>
      <c r="EM342" s="240"/>
      <c r="EN342" s="240"/>
      <c r="EO342" s="240"/>
      <c r="EP342" s="240"/>
      <c r="EQ342" s="13"/>
      <c r="ER342" s="13"/>
      <c r="ES342" s="13"/>
      <c r="ET342" s="13"/>
    </row>
    <row r="343" spans="1:160" s="15" customFormat="1" ht="18.75" customHeight="1" x14ac:dyDescent="0.4">
      <c r="A343" s="13"/>
      <c r="B343" s="232"/>
      <c r="C343" s="232"/>
      <c r="D343" s="13"/>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c r="AS343" s="122"/>
      <c r="AT343" s="122"/>
      <c r="AU343" s="122"/>
      <c r="AV343" s="122"/>
      <c r="AW343" s="122"/>
      <c r="AX343" s="122"/>
      <c r="AY343" s="122"/>
      <c r="AZ343" s="122"/>
      <c r="BA343" s="122"/>
      <c r="BB343" s="122"/>
      <c r="BC343" s="122"/>
      <c r="BD343" s="122"/>
      <c r="BE343" s="122"/>
      <c r="BF343" s="122"/>
      <c r="BG343" s="122"/>
      <c r="BH343" s="122"/>
      <c r="BI343" s="122"/>
      <c r="BJ343" s="122"/>
      <c r="BK343" s="122"/>
      <c r="BL343" s="122"/>
      <c r="BM343" s="13"/>
      <c r="BN343" s="13"/>
      <c r="BO343" s="13"/>
      <c r="BP343" s="13"/>
      <c r="CE343" s="13"/>
      <c r="CF343" s="232"/>
      <c r="CG343" s="232"/>
      <c r="CH343" s="13"/>
      <c r="CI343" s="122"/>
      <c r="CJ343" s="122"/>
      <c r="CK343" s="122"/>
      <c r="CL343" s="122"/>
      <c r="CM343" s="122"/>
      <c r="CN343" s="122"/>
      <c r="CO343" s="122"/>
      <c r="CP343" s="122"/>
      <c r="CQ343" s="122"/>
      <c r="CR343" s="122"/>
      <c r="CS343" s="122"/>
      <c r="CT343" s="122"/>
      <c r="CU343" s="122"/>
      <c r="CV343" s="122"/>
      <c r="CW343" s="122"/>
      <c r="CX343" s="122"/>
      <c r="CY343" s="122"/>
      <c r="CZ343" s="122"/>
      <c r="DA343" s="122"/>
      <c r="DB343" s="122"/>
      <c r="DC343" s="122"/>
      <c r="DD343" s="122"/>
      <c r="DE343" s="122"/>
      <c r="DF343" s="122"/>
      <c r="DG343" s="122"/>
      <c r="DH343" s="122"/>
      <c r="DI343" s="122"/>
      <c r="DJ343" s="122"/>
      <c r="DK343" s="122"/>
      <c r="DL343" s="122"/>
      <c r="DM343" s="122"/>
      <c r="DN343" s="122"/>
      <c r="DO343" s="122"/>
      <c r="DP343" s="122"/>
      <c r="DQ343" s="122"/>
      <c r="DR343" s="122"/>
      <c r="DS343" s="122"/>
      <c r="DT343" s="122"/>
      <c r="DU343" s="122"/>
      <c r="DV343" s="122"/>
      <c r="DW343" s="122"/>
      <c r="DX343" s="122"/>
      <c r="DY343" s="122"/>
      <c r="DZ343" s="122"/>
      <c r="EA343" s="122"/>
      <c r="EB343" s="122"/>
      <c r="EC343" s="122"/>
      <c r="ED343" s="122"/>
      <c r="EE343" s="122"/>
      <c r="EF343" s="122"/>
      <c r="EG343" s="122"/>
      <c r="EH343" s="122"/>
      <c r="EI343" s="122"/>
      <c r="EJ343" s="122"/>
      <c r="EK343" s="122"/>
      <c r="EL343" s="122"/>
      <c r="EM343" s="122"/>
      <c r="EN343" s="122"/>
      <c r="EO343" s="122"/>
      <c r="EP343" s="122"/>
      <c r="EQ343" s="13"/>
      <c r="ER343" s="13"/>
      <c r="ES343" s="13"/>
      <c r="ET343" s="13"/>
    </row>
    <row r="344" spans="1:160" s="15" customFormat="1" ht="18.75" customHeight="1" x14ac:dyDescent="0.4">
      <c r="A344" s="13"/>
      <c r="B344" s="232"/>
      <c r="C344" s="232"/>
      <c r="D344" s="13"/>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2"/>
      <c r="AS344" s="122"/>
      <c r="AT344" s="122"/>
      <c r="AU344" s="122"/>
      <c r="AV344" s="122"/>
      <c r="AW344" s="122"/>
      <c r="AX344" s="122"/>
      <c r="AY344" s="122"/>
      <c r="AZ344" s="122"/>
      <c r="BA344" s="122"/>
      <c r="BB344" s="122"/>
      <c r="BC344" s="122"/>
      <c r="BD344" s="122"/>
      <c r="BE344" s="122"/>
      <c r="BF344" s="122"/>
      <c r="BG344" s="122"/>
      <c r="BH344" s="122"/>
      <c r="BI344" s="122"/>
      <c r="BJ344" s="122"/>
      <c r="BK344" s="122"/>
      <c r="BL344" s="122"/>
      <c r="BM344" s="13"/>
      <c r="BN344" s="13"/>
      <c r="BO344" s="13"/>
      <c r="BP344" s="13"/>
      <c r="CE344" s="13"/>
      <c r="CF344" s="232"/>
      <c r="CG344" s="232"/>
      <c r="CH344" s="13"/>
      <c r="CI344" s="122"/>
      <c r="CJ344" s="122"/>
      <c r="CK344" s="122"/>
      <c r="CL344" s="122"/>
      <c r="CM344" s="122"/>
      <c r="CN344" s="122"/>
      <c r="CO344" s="122"/>
      <c r="CP344" s="122"/>
      <c r="CQ344" s="122"/>
      <c r="CR344" s="122"/>
      <c r="CS344" s="122"/>
      <c r="CT344" s="122"/>
      <c r="CU344" s="122"/>
      <c r="CV344" s="122"/>
      <c r="CW344" s="122"/>
      <c r="CX344" s="122"/>
      <c r="CY344" s="122"/>
      <c r="CZ344" s="122"/>
      <c r="DA344" s="122"/>
      <c r="DB344" s="122"/>
      <c r="DC344" s="122"/>
      <c r="DD344" s="122"/>
      <c r="DE344" s="122"/>
      <c r="DF344" s="122"/>
      <c r="DG344" s="122"/>
      <c r="DH344" s="122"/>
      <c r="DI344" s="122"/>
      <c r="DJ344" s="122"/>
      <c r="DK344" s="122"/>
      <c r="DL344" s="122"/>
      <c r="DM344" s="122"/>
      <c r="DN344" s="122"/>
      <c r="DO344" s="122"/>
      <c r="DP344" s="122"/>
      <c r="DQ344" s="122"/>
      <c r="DR344" s="122"/>
      <c r="DS344" s="122"/>
      <c r="DT344" s="122"/>
      <c r="DU344" s="122"/>
      <c r="DV344" s="122"/>
      <c r="DW344" s="122"/>
      <c r="DX344" s="122"/>
      <c r="DY344" s="122"/>
      <c r="DZ344" s="122"/>
      <c r="EA344" s="122"/>
      <c r="EB344" s="122"/>
      <c r="EC344" s="122"/>
      <c r="ED344" s="122"/>
      <c r="EE344" s="122"/>
      <c r="EF344" s="122"/>
      <c r="EG344" s="122"/>
      <c r="EH344" s="122"/>
      <c r="EI344" s="122"/>
      <c r="EJ344" s="122"/>
      <c r="EK344" s="122"/>
      <c r="EL344" s="122"/>
      <c r="EM344" s="122"/>
      <c r="EN344" s="122"/>
      <c r="EO344" s="122"/>
      <c r="EP344" s="122"/>
      <c r="EQ344" s="13"/>
      <c r="ER344" s="13"/>
      <c r="ES344" s="13"/>
      <c r="ET344" s="13"/>
    </row>
    <row r="345" spans="1:160" s="15" customFormat="1" ht="18.75" customHeight="1" x14ac:dyDescent="0.4">
      <c r="A345" s="13"/>
      <c r="B345" s="232"/>
      <c r="C345" s="232"/>
      <c r="D345" s="13"/>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122"/>
      <c r="BL345" s="122"/>
      <c r="BM345" s="13"/>
      <c r="BN345" s="13"/>
      <c r="BO345" s="13"/>
      <c r="BP345" s="13"/>
      <c r="CE345" s="13"/>
      <c r="CF345" s="232"/>
      <c r="CG345" s="232"/>
      <c r="CH345" s="13"/>
      <c r="CI345" s="122"/>
      <c r="CJ345" s="122"/>
      <c r="CK345" s="122"/>
      <c r="CL345" s="122"/>
      <c r="CM345" s="122"/>
      <c r="CN345" s="122"/>
      <c r="CO345" s="122"/>
      <c r="CP345" s="122"/>
      <c r="CQ345" s="122"/>
      <c r="CR345" s="122"/>
      <c r="CS345" s="122"/>
      <c r="CT345" s="122"/>
      <c r="CU345" s="122"/>
      <c r="CV345" s="122"/>
      <c r="CW345" s="122"/>
      <c r="CX345" s="122"/>
      <c r="CY345" s="122"/>
      <c r="CZ345" s="122"/>
      <c r="DA345" s="122"/>
      <c r="DB345" s="122"/>
      <c r="DC345" s="122"/>
      <c r="DD345" s="122"/>
      <c r="DE345" s="122"/>
      <c r="DF345" s="122"/>
      <c r="DG345" s="122"/>
      <c r="DH345" s="122"/>
      <c r="DI345" s="122"/>
      <c r="DJ345" s="122"/>
      <c r="DK345" s="122"/>
      <c r="DL345" s="122"/>
      <c r="DM345" s="122"/>
      <c r="DN345" s="122"/>
      <c r="DO345" s="122"/>
      <c r="DP345" s="122"/>
      <c r="DQ345" s="122"/>
      <c r="DR345" s="122"/>
      <c r="DS345" s="122"/>
      <c r="DT345" s="122"/>
      <c r="DU345" s="122"/>
      <c r="DV345" s="122"/>
      <c r="DW345" s="122"/>
      <c r="DX345" s="122"/>
      <c r="DY345" s="122"/>
      <c r="DZ345" s="122"/>
      <c r="EA345" s="122"/>
      <c r="EB345" s="122"/>
      <c r="EC345" s="122"/>
      <c r="ED345" s="122"/>
      <c r="EE345" s="122"/>
      <c r="EF345" s="122"/>
      <c r="EG345" s="122"/>
      <c r="EH345" s="122"/>
      <c r="EI345" s="122"/>
      <c r="EJ345" s="122"/>
      <c r="EK345" s="122"/>
      <c r="EL345" s="122"/>
      <c r="EM345" s="122"/>
      <c r="EN345" s="122"/>
      <c r="EO345" s="122"/>
      <c r="EP345" s="122"/>
      <c r="EQ345" s="13"/>
      <c r="ER345" s="13"/>
      <c r="ES345" s="13"/>
      <c r="ET345" s="13"/>
    </row>
    <row r="346" spans="1:160" s="15" customFormat="1" ht="18.75" customHeight="1" x14ac:dyDescent="0.4">
      <c r="A346" s="13"/>
      <c r="B346" s="232"/>
      <c r="C346" s="232"/>
      <c r="D346" s="13"/>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c r="AS346" s="122"/>
      <c r="AT346" s="122"/>
      <c r="AU346" s="122"/>
      <c r="AV346" s="122"/>
      <c r="AW346" s="122"/>
      <c r="AX346" s="122"/>
      <c r="AY346" s="122"/>
      <c r="AZ346" s="122"/>
      <c r="BA346" s="122"/>
      <c r="BB346" s="122"/>
      <c r="BC346" s="122"/>
      <c r="BD346" s="122"/>
      <c r="BE346" s="122"/>
      <c r="BF346" s="122"/>
      <c r="BG346" s="122"/>
      <c r="BH346" s="122"/>
      <c r="BI346" s="122"/>
      <c r="BJ346" s="122"/>
      <c r="BK346" s="122"/>
      <c r="BL346" s="122"/>
      <c r="BM346" s="13"/>
      <c r="BN346" s="13"/>
      <c r="BO346" s="13"/>
      <c r="BP346" s="13"/>
      <c r="CE346" s="13"/>
      <c r="CF346" s="232"/>
      <c r="CG346" s="232"/>
      <c r="CH346" s="13"/>
      <c r="CI346" s="122"/>
      <c r="CJ346" s="122"/>
      <c r="CK346" s="122"/>
      <c r="CL346" s="122"/>
      <c r="CM346" s="122"/>
      <c r="CN346" s="122"/>
      <c r="CO346" s="122"/>
      <c r="CP346" s="122"/>
      <c r="CQ346" s="122"/>
      <c r="CR346" s="122"/>
      <c r="CS346" s="122"/>
      <c r="CT346" s="122"/>
      <c r="CU346" s="122"/>
      <c r="CV346" s="122"/>
      <c r="CW346" s="122"/>
      <c r="CX346" s="122"/>
      <c r="CY346" s="122"/>
      <c r="CZ346" s="122"/>
      <c r="DA346" s="122"/>
      <c r="DB346" s="122"/>
      <c r="DC346" s="122"/>
      <c r="DD346" s="122"/>
      <c r="DE346" s="122"/>
      <c r="DF346" s="122"/>
      <c r="DG346" s="122"/>
      <c r="DH346" s="122"/>
      <c r="DI346" s="122"/>
      <c r="DJ346" s="122"/>
      <c r="DK346" s="122"/>
      <c r="DL346" s="122"/>
      <c r="DM346" s="122"/>
      <c r="DN346" s="122"/>
      <c r="DO346" s="122"/>
      <c r="DP346" s="122"/>
      <c r="DQ346" s="122"/>
      <c r="DR346" s="122"/>
      <c r="DS346" s="122"/>
      <c r="DT346" s="122"/>
      <c r="DU346" s="122"/>
      <c r="DV346" s="122"/>
      <c r="DW346" s="122"/>
      <c r="DX346" s="122"/>
      <c r="DY346" s="122"/>
      <c r="DZ346" s="122"/>
      <c r="EA346" s="122"/>
      <c r="EB346" s="122"/>
      <c r="EC346" s="122"/>
      <c r="ED346" s="122"/>
      <c r="EE346" s="122"/>
      <c r="EF346" s="122"/>
      <c r="EG346" s="122"/>
      <c r="EH346" s="122"/>
      <c r="EI346" s="122"/>
      <c r="EJ346" s="122"/>
      <c r="EK346" s="122"/>
      <c r="EL346" s="122"/>
      <c r="EM346" s="122"/>
      <c r="EN346" s="122"/>
      <c r="EO346" s="122"/>
      <c r="EP346" s="122"/>
      <c r="EQ346" s="13"/>
      <c r="ER346" s="13"/>
      <c r="ES346" s="13"/>
      <c r="ET346" s="13"/>
    </row>
    <row r="347" spans="1:160" s="15" customFormat="1" ht="18.75" customHeight="1" x14ac:dyDescent="0.4"/>
    <row r="348" spans="1:160" s="15" customFormat="1" ht="22.5" x14ac:dyDescent="0.4">
      <c r="A348" s="13"/>
      <c r="B348" s="239" t="s">
        <v>300</v>
      </c>
      <c r="C348" s="232"/>
      <c r="D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CE348" s="13"/>
      <c r="CF348" s="239" t="s">
        <v>300</v>
      </c>
      <c r="CG348" s="232"/>
      <c r="CH348" s="13"/>
      <c r="CJ348" s="13"/>
      <c r="CK348" s="13"/>
      <c r="CL348" s="13"/>
      <c r="CM348" s="13"/>
      <c r="CN348" s="13"/>
      <c r="CO348" s="13"/>
      <c r="CP348" s="13"/>
      <c r="CQ348" s="13"/>
      <c r="CR348" s="13"/>
      <c r="CS348" s="13"/>
      <c r="CT348" s="13"/>
      <c r="CU348" s="13"/>
      <c r="CV348" s="13"/>
      <c r="CW348" s="13"/>
      <c r="CX348" s="13"/>
      <c r="CY348" s="13"/>
      <c r="CZ348" s="13"/>
      <c r="DA348" s="13"/>
      <c r="DB348" s="13"/>
      <c r="DC348" s="13"/>
      <c r="DD348" s="13"/>
      <c r="DE348" s="13"/>
      <c r="DF348" s="13"/>
      <c r="DG348" s="13"/>
      <c r="DH348" s="13"/>
      <c r="DI348" s="13"/>
      <c r="DJ348" s="13"/>
      <c r="DK348" s="13"/>
      <c r="DL348" s="13"/>
      <c r="DM348" s="13"/>
      <c r="DN348" s="13"/>
      <c r="DO348" s="13"/>
      <c r="DP348" s="13"/>
      <c r="DQ348" s="13"/>
      <c r="DR348" s="13"/>
      <c r="DS348" s="13"/>
      <c r="DT348" s="13"/>
      <c r="DU348" s="13"/>
      <c r="DV348" s="13"/>
      <c r="DW348" s="13"/>
      <c r="DX348" s="13"/>
      <c r="DY348" s="13"/>
      <c r="DZ348" s="13"/>
      <c r="EA348" s="13"/>
      <c r="EB348" s="13"/>
      <c r="EC348" s="13"/>
      <c r="ED348" s="13"/>
      <c r="EE348" s="13"/>
      <c r="EF348" s="13"/>
      <c r="EG348" s="13"/>
      <c r="EH348" s="13"/>
      <c r="EI348" s="13"/>
      <c r="EJ348" s="13"/>
      <c r="EK348" s="13"/>
      <c r="EL348" s="13"/>
      <c r="EM348" s="13"/>
      <c r="EN348" s="13"/>
      <c r="EO348" s="13"/>
      <c r="EP348" s="13"/>
      <c r="EQ348" s="13"/>
      <c r="ER348" s="13"/>
      <c r="ES348" s="13"/>
      <c r="ET348" s="13"/>
    </row>
    <row r="349" spans="1:160" s="15" customFormat="1" ht="18.75" customHeight="1" x14ac:dyDescent="0.4">
      <c r="A349" s="13"/>
      <c r="B349" s="13"/>
      <c r="C349" s="631" t="s">
        <v>299</v>
      </c>
      <c r="D349" s="631"/>
      <c r="E349" s="631"/>
      <c r="F349" s="631"/>
      <c r="G349" s="631"/>
      <c r="H349" s="631"/>
      <c r="I349" s="631"/>
      <c r="J349" s="631"/>
      <c r="K349" s="631"/>
      <c r="L349" s="631"/>
      <c r="M349" s="631"/>
      <c r="N349" s="631"/>
      <c r="O349" s="631"/>
      <c r="P349" s="631"/>
      <c r="Q349" s="631"/>
      <c r="R349" s="631"/>
      <c r="S349" s="631"/>
      <c r="T349" s="631"/>
      <c r="U349" s="631"/>
      <c r="V349" s="631"/>
      <c r="W349" s="631"/>
      <c r="X349" s="631"/>
      <c r="Y349" s="631"/>
      <c r="Z349" s="631"/>
      <c r="AA349" s="631"/>
      <c r="AB349" s="631"/>
      <c r="AC349" s="631"/>
      <c r="AD349" s="631"/>
      <c r="AE349" s="631"/>
      <c r="AF349" s="631"/>
      <c r="AG349" s="631"/>
      <c r="AH349" s="631"/>
      <c r="AI349" s="631"/>
      <c r="AJ349" s="631"/>
      <c r="AK349" s="631"/>
      <c r="AL349" s="631"/>
      <c r="AM349" s="631"/>
      <c r="AN349" s="631"/>
      <c r="AO349" s="631"/>
      <c r="AP349" s="631"/>
      <c r="AQ349" s="631"/>
      <c r="AR349" s="631"/>
      <c r="AS349" s="631"/>
      <c r="AT349" s="631"/>
      <c r="AU349" s="631"/>
      <c r="AV349" s="631"/>
      <c r="AW349" s="631"/>
      <c r="AX349" s="631"/>
      <c r="AY349" s="631"/>
      <c r="AZ349" s="631"/>
      <c r="BA349" s="631"/>
      <c r="BB349" s="631"/>
      <c r="BC349" s="631"/>
      <c r="BD349" s="631"/>
      <c r="BE349" s="631"/>
      <c r="BF349" s="631"/>
      <c r="BG349" s="631"/>
      <c r="BH349" s="631"/>
      <c r="BI349" s="631"/>
      <c r="BJ349" s="631"/>
      <c r="BK349" s="631"/>
      <c r="BL349" s="631"/>
      <c r="BM349" s="631"/>
      <c r="BN349" s="631"/>
      <c r="BO349" s="631"/>
      <c r="BP349" s="631"/>
      <c r="BQ349" s="631"/>
      <c r="BR349" s="631"/>
      <c r="BS349" s="631"/>
      <c r="BT349" s="631"/>
      <c r="BU349" s="631"/>
      <c r="BV349" s="631"/>
      <c r="BW349" s="631"/>
      <c r="BX349" s="631"/>
      <c r="BY349" s="631"/>
      <c r="BZ349" s="631"/>
      <c r="CE349" s="13"/>
      <c r="CF349" s="13"/>
      <c r="CG349" s="631" t="s">
        <v>299</v>
      </c>
      <c r="CH349" s="631"/>
      <c r="CI349" s="631"/>
      <c r="CJ349" s="631"/>
      <c r="CK349" s="631"/>
      <c r="CL349" s="631"/>
      <c r="CM349" s="631"/>
      <c r="CN349" s="631"/>
      <c r="CO349" s="631"/>
      <c r="CP349" s="631"/>
      <c r="CQ349" s="631"/>
      <c r="CR349" s="631"/>
      <c r="CS349" s="631"/>
      <c r="CT349" s="631"/>
      <c r="CU349" s="631"/>
      <c r="CV349" s="631"/>
      <c r="CW349" s="631"/>
      <c r="CX349" s="631"/>
      <c r="CY349" s="631"/>
      <c r="CZ349" s="631"/>
      <c r="DA349" s="631"/>
      <c r="DB349" s="631"/>
      <c r="DC349" s="631"/>
      <c r="DD349" s="631"/>
      <c r="DE349" s="631"/>
      <c r="DF349" s="631"/>
      <c r="DG349" s="631"/>
      <c r="DH349" s="631"/>
      <c r="DI349" s="631"/>
      <c r="DJ349" s="631"/>
      <c r="DK349" s="631"/>
      <c r="DL349" s="631"/>
      <c r="DM349" s="631"/>
      <c r="DN349" s="631"/>
      <c r="DO349" s="631"/>
      <c r="DP349" s="631"/>
      <c r="DQ349" s="631"/>
      <c r="DR349" s="631"/>
      <c r="DS349" s="631"/>
      <c r="DT349" s="631"/>
      <c r="DU349" s="631"/>
      <c r="DV349" s="631"/>
      <c r="DW349" s="631"/>
      <c r="DX349" s="631"/>
      <c r="DY349" s="631"/>
      <c r="DZ349" s="631"/>
      <c r="EA349" s="631"/>
      <c r="EB349" s="631"/>
      <c r="EC349" s="631"/>
      <c r="ED349" s="631"/>
      <c r="EE349" s="631"/>
      <c r="EF349" s="631"/>
      <c r="EG349" s="631"/>
      <c r="EH349" s="631"/>
      <c r="EI349" s="631"/>
      <c r="EJ349" s="631"/>
      <c r="EK349" s="631"/>
      <c r="EL349" s="631"/>
      <c r="EM349" s="631"/>
      <c r="EN349" s="631"/>
      <c r="EO349" s="631"/>
      <c r="EP349" s="631"/>
      <c r="EQ349" s="631"/>
      <c r="ER349" s="631"/>
      <c r="ES349" s="631"/>
      <c r="ET349" s="631"/>
      <c r="EU349" s="631"/>
      <c r="EV349" s="631"/>
      <c r="EW349" s="631"/>
      <c r="EX349" s="631"/>
      <c r="EY349" s="631"/>
      <c r="EZ349" s="631"/>
      <c r="FA349" s="631"/>
      <c r="FB349" s="631"/>
      <c r="FC349" s="631"/>
      <c r="FD349" s="631"/>
    </row>
    <row r="350" spans="1:160" s="15" customFormat="1" ht="18.75" customHeight="1" x14ac:dyDescent="0.4">
      <c r="A350" s="13"/>
      <c r="B350" s="13"/>
      <c r="C350" s="631"/>
      <c r="D350" s="631"/>
      <c r="E350" s="631"/>
      <c r="F350" s="631"/>
      <c r="G350" s="631"/>
      <c r="H350" s="631"/>
      <c r="I350" s="631"/>
      <c r="J350" s="631"/>
      <c r="K350" s="631"/>
      <c r="L350" s="631"/>
      <c r="M350" s="631"/>
      <c r="N350" s="631"/>
      <c r="O350" s="631"/>
      <c r="P350" s="631"/>
      <c r="Q350" s="631"/>
      <c r="R350" s="631"/>
      <c r="S350" s="631"/>
      <c r="T350" s="631"/>
      <c r="U350" s="631"/>
      <c r="V350" s="631"/>
      <c r="W350" s="631"/>
      <c r="X350" s="631"/>
      <c r="Y350" s="631"/>
      <c r="Z350" s="631"/>
      <c r="AA350" s="631"/>
      <c r="AB350" s="631"/>
      <c r="AC350" s="631"/>
      <c r="AD350" s="631"/>
      <c r="AE350" s="631"/>
      <c r="AF350" s="631"/>
      <c r="AG350" s="631"/>
      <c r="AH350" s="631"/>
      <c r="AI350" s="631"/>
      <c r="AJ350" s="631"/>
      <c r="AK350" s="631"/>
      <c r="AL350" s="631"/>
      <c r="AM350" s="631"/>
      <c r="AN350" s="631"/>
      <c r="AO350" s="631"/>
      <c r="AP350" s="631"/>
      <c r="AQ350" s="631"/>
      <c r="AR350" s="631"/>
      <c r="AS350" s="631"/>
      <c r="AT350" s="631"/>
      <c r="AU350" s="631"/>
      <c r="AV350" s="631"/>
      <c r="AW350" s="631"/>
      <c r="AX350" s="631"/>
      <c r="AY350" s="631"/>
      <c r="AZ350" s="631"/>
      <c r="BA350" s="631"/>
      <c r="BB350" s="631"/>
      <c r="BC350" s="631"/>
      <c r="BD350" s="631"/>
      <c r="BE350" s="631"/>
      <c r="BF350" s="631"/>
      <c r="BG350" s="631"/>
      <c r="BH350" s="631"/>
      <c r="BI350" s="631"/>
      <c r="BJ350" s="631"/>
      <c r="BK350" s="631"/>
      <c r="BL350" s="631"/>
      <c r="BM350" s="631"/>
      <c r="BN350" s="631"/>
      <c r="BO350" s="631"/>
      <c r="BP350" s="631"/>
      <c r="BQ350" s="631"/>
      <c r="BR350" s="631"/>
      <c r="BS350" s="631"/>
      <c r="BT350" s="631"/>
      <c r="BU350" s="631"/>
      <c r="BV350" s="631"/>
      <c r="BW350" s="631"/>
      <c r="BX350" s="631"/>
      <c r="BY350" s="631"/>
      <c r="BZ350" s="631"/>
      <c r="CE350" s="13"/>
      <c r="CF350" s="13"/>
      <c r="CG350" s="631"/>
      <c r="CH350" s="631"/>
      <c r="CI350" s="631"/>
      <c r="CJ350" s="631"/>
      <c r="CK350" s="631"/>
      <c r="CL350" s="631"/>
      <c r="CM350" s="631"/>
      <c r="CN350" s="631"/>
      <c r="CO350" s="631"/>
      <c r="CP350" s="631"/>
      <c r="CQ350" s="631"/>
      <c r="CR350" s="631"/>
      <c r="CS350" s="631"/>
      <c r="CT350" s="631"/>
      <c r="CU350" s="631"/>
      <c r="CV350" s="631"/>
      <c r="CW350" s="631"/>
      <c r="CX350" s="631"/>
      <c r="CY350" s="631"/>
      <c r="CZ350" s="631"/>
      <c r="DA350" s="631"/>
      <c r="DB350" s="631"/>
      <c r="DC350" s="631"/>
      <c r="DD350" s="631"/>
      <c r="DE350" s="631"/>
      <c r="DF350" s="631"/>
      <c r="DG350" s="631"/>
      <c r="DH350" s="631"/>
      <c r="DI350" s="631"/>
      <c r="DJ350" s="631"/>
      <c r="DK350" s="631"/>
      <c r="DL350" s="631"/>
      <c r="DM350" s="631"/>
      <c r="DN350" s="631"/>
      <c r="DO350" s="631"/>
      <c r="DP350" s="631"/>
      <c r="DQ350" s="631"/>
      <c r="DR350" s="631"/>
      <c r="DS350" s="631"/>
      <c r="DT350" s="631"/>
      <c r="DU350" s="631"/>
      <c r="DV350" s="631"/>
      <c r="DW350" s="631"/>
      <c r="DX350" s="631"/>
      <c r="DY350" s="631"/>
      <c r="DZ350" s="631"/>
      <c r="EA350" s="631"/>
      <c r="EB350" s="631"/>
      <c r="EC350" s="631"/>
      <c r="ED350" s="631"/>
      <c r="EE350" s="631"/>
      <c r="EF350" s="631"/>
      <c r="EG350" s="631"/>
      <c r="EH350" s="631"/>
      <c r="EI350" s="631"/>
      <c r="EJ350" s="631"/>
      <c r="EK350" s="631"/>
      <c r="EL350" s="631"/>
      <c r="EM350" s="631"/>
      <c r="EN350" s="631"/>
      <c r="EO350" s="631"/>
      <c r="EP350" s="631"/>
      <c r="EQ350" s="631"/>
      <c r="ER350" s="631"/>
      <c r="ES350" s="631"/>
      <c r="ET350" s="631"/>
      <c r="EU350" s="631"/>
      <c r="EV350" s="631"/>
      <c r="EW350" s="631"/>
      <c r="EX350" s="631"/>
      <c r="EY350" s="631"/>
      <c r="EZ350" s="631"/>
      <c r="FA350" s="631"/>
      <c r="FB350" s="631"/>
      <c r="FC350" s="631"/>
      <c r="FD350" s="631"/>
    </row>
    <row r="351" spans="1:160" s="15" customFormat="1" ht="18.75" customHeight="1" x14ac:dyDescent="0.4">
      <c r="A351" s="13"/>
      <c r="B351" s="232"/>
      <c r="C351" s="631"/>
      <c r="D351" s="631"/>
      <c r="E351" s="631"/>
      <c r="F351" s="631"/>
      <c r="G351" s="631"/>
      <c r="H351" s="631"/>
      <c r="I351" s="631"/>
      <c r="J351" s="631"/>
      <c r="K351" s="631"/>
      <c r="L351" s="631"/>
      <c r="M351" s="631"/>
      <c r="N351" s="631"/>
      <c r="O351" s="631"/>
      <c r="P351" s="631"/>
      <c r="Q351" s="631"/>
      <c r="R351" s="631"/>
      <c r="S351" s="631"/>
      <c r="T351" s="631"/>
      <c r="U351" s="631"/>
      <c r="V351" s="631"/>
      <c r="W351" s="631"/>
      <c r="X351" s="631"/>
      <c r="Y351" s="631"/>
      <c r="Z351" s="631"/>
      <c r="AA351" s="631"/>
      <c r="AB351" s="631"/>
      <c r="AC351" s="631"/>
      <c r="AD351" s="631"/>
      <c r="AE351" s="631"/>
      <c r="AF351" s="631"/>
      <c r="AG351" s="631"/>
      <c r="AH351" s="631"/>
      <c r="AI351" s="631"/>
      <c r="AJ351" s="631"/>
      <c r="AK351" s="631"/>
      <c r="AL351" s="631"/>
      <c r="AM351" s="631"/>
      <c r="AN351" s="631"/>
      <c r="AO351" s="631"/>
      <c r="AP351" s="631"/>
      <c r="AQ351" s="631"/>
      <c r="AR351" s="631"/>
      <c r="AS351" s="631"/>
      <c r="AT351" s="631"/>
      <c r="AU351" s="631"/>
      <c r="AV351" s="631"/>
      <c r="AW351" s="631"/>
      <c r="AX351" s="631"/>
      <c r="AY351" s="631"/>
      <c r="AZ351" s="631"/>
      <c r="BA351" s="631"/>
      <c r="BB351" s="631"/>
      <c r="BC351" s="631"/>
      <c r="BD351" s="631"/>
      <c r="BE351" s="631"/>
      <c r="BF351" s="631"/>
      <c r="BG351" s="631"/>
      <c r="BH351" s="631"/>
      <c r="BI351" s="631"/>
      <c r="BJ351" s="631"/>
      <c r="BK351" s="631"/>
      <c r="BL351" s="631"/>
      <c r="BM351" s="631"/>
      <c r="BN351" s="631"/>
      <c r="BO351" s="631"/>
      <c r="BP351" s="631"/>
      <c r="BQ351" s="631"/>
      <c r="BR351" s="631"/>
      <c r="BS351" s="631"/>
      <c r="BT351" s="631"/>
      <c r="BU351" s="631"/>
      <c r="BV351" s="631"/>
      <c r="BW351" s="631"/>
      <c r="BX351" s="631"/>
      <c r="BY351" s="631"/>
      <c r="BZ351" s="631"/>
      <c r="CE351" s="13"/>
      <c r="CF351" s="232"/>
      <c r="CG351" s="631"/>
      <c r="CH351" s="631"/>
      <c r="CI351" s="631"/>
      <c r="CJ351" s="631"/>
      <c r="CK351" s="631"/>
      <c r="CL351" s="631"/>
      <c r="CM351" s="631"/>
      <c r="CN351" s="631"/>
      <c r="CO351" s="631"/>
      <c r="CP351" s="631"/>
      <c r="CQ351" s="631"/>
      <c r="CR351" s="631"/>
      <c r="CS351" s="631"/>
      <c r="CT351" s="631"/>
      <c r="CU351" s="631"/>
      <c r="CV351" s="631"/>
      <c r="CW351" s="631"/>
      <c r="CX351" s="631"/>
      <c r="CY351" s="631"/>
      <c r="CZ351" s="631"/>
      <c r="DA351" s="631"/>
      <c r="DB351" s="631"/>
      <c r="DC351" s="631"/>
      <c r="DD351" s="631"/>
      <c r="DE351" s="631"/>
      <c r="DF351" s="631"/>
      <c r="DG351" s="631"/>
      <c r="DH351" s="631"/>
      <c r="DI351" s="631"/>
      <c r="DJ351" s="631"/>
      <c r="DK351" s="631"/>
      <c r="DL351" s="631"/>
      <c r="DM351" s="631"/>
      <c r="DN351" s="631"/>
      <c r="DO351" s="631"/>
      <c r="DP351" s="631"/>
      <c r="DQ351" s="631"/>
      <c r="DR351" s="631"/>
      <c r="DS351" s="631"/>
      <c r="DT351" s="631"/>
      <c r="DU351" s="631"/>
      <c r="DV351" s="631"/>
      <c r="DW351" s="631"/>
      <c r="DX351" s="631"/>
      <c r="DY351" s="631"/>
      <c r="DZ351" s="631"/>
      <c r="EA351" s="631"/>
      <c r="EB351" s="631"/>
      <c r="EC351" s="631"/>
      <c r="ED351" s="631"/>
      <c r="EE351" s="631"/>
      <c r="EF351" s="631"/>
      <c r="EG351" s="631"/>
      <c r="EH351" s="631"/>
      <c r="EI351" s="631"/>
      <c r="EJ351" s="631"/>
      <c r="EK351" s="631"/>
      <c r="EL351" s="631"/>
      <c r="EM351" s="631"/>
      <c r="EN351" s="631"/>
      <c r="EO351" s="631"/>
      <c r="EP351" s="631"/>
      <c r="EQ351" s="631"/>
      <c r="ER351" s="631"/>
      <c r="ES351" s="631"/>
      <c r="ET351" s="631"/>
      <c r="EU351" s="631"/>
      <c r="EV351" s="631"/>
      <c r="EW351" s="631"/>
      <c r="EX351" s="631"/>
      <c r="EY351" s="631"/>
      <c r="EZ351" s="631"/>
      <c r="FA351" s="631"/>
      <c r="FB351" s="631"/>
      <c r="FC351" s="631"/>
      <c r="FD351" s="631"/>
    </row>
    <row r="352" spans="1:160" s="15" customFormat="1" ht="19.899999999999999" customHeight="1" thickBot="1" x14ac:dyDescent="0.45">
      <c r="A352" s="13"/>
      <c r="B352" s="232"/>
      <c r="C352" s="232"/>
      <c r="D352" s="232"/>
      <c r="E352" s="617" t="s">
        <v>298</v>
      </c>
      <c r="F352" s="617"/>
      <c r="G352" s="617"/>
      <c r="H352" s="617"/>
      <c r="I352" s="617"/>
      <c r="J352" s="617"/>
      <c r="K352" s="617"/>
      <c r="L352" s="617"/>
      <c r="M352" s="617"/>
      <c r="N352" s="617"/>
      <c r="O352" s="617"/>
      <c r="P352" s="617"/>
      <c r="Q352" s="617"/>
      <c r="R352" s="617"/>
      <c r="S352" s="617"/>
      <c r="T352" s="617"/>
      <c r="U352" s="617"/>
      <c r="V352" s="617"/>
      <c r="W352" s="617"/>
      <c r="X352" s="617"/>
      <c r="Y352" s="617"/>
      <c r="Z352" s="617"/>
      <c r="AA352" s="617"/>
      <c r="AB352" s="617"/>
      <c r="AC352" s="617"/>
      <c r="AD352" s="617"/>
      <c r="AE352" s="617"/>
      <c r="AF352" s="617"/>
      <c r="AG352" s="617"/>
      <c r="AH352" s="617"/>
      <c r="AI352" s="617"/>
      <c r="AJ352" s="617"/>
      <c r="AK352" s="617"/>
      <c r="AL352" s="617"/>
      <c r="AM352" s="617"/>
      <c r="AN352" s="617"/>
      <c r="AO352" s="617"/>
      <c r="AP352" s="617"/>
      <c r="AQ352" s="617"/>
      <c r="AR352" s="617"/>
      <c r="AS352" s="617"/>
      <c r="AT352" s="617"/>
      <c r="AU352" s="617"/>
      <c r="AV352" s="617"/>
      <c r="AW352" s="617"/>
      <c r="AX352" s="617"/>
      <c r="AY352" s="617"/>
      <c r="AZ352" s="617"/>
      <c r="BA352" s="617"/>
      <c r="BB352" s="617"/>
      <c r="BC352" s="617"/>
      <c r="BD352" s="617"/>
      <c r="BE352" s="617"/>
      <c r="BF352" s="617"/>
      <c r="BG352" s="617"/>
      <c r="BH352" s="617"/>
      <c r="BI352" s="617"/>
      <c r="BJ352" s="617"/>
      <c r="BK352" s="617"/>
      <c r="BL352" s="617"/>
      <c r="BM352" s="617"/>
      <c r="BN352" s="617"/>
      <c r="BO352" s="617"/>
      <c r="BP352" s="617"/>
      <c r="BQ352" s="617"/>
      <c r="BR352" s="617"/>
      <c r="BS352" s="617"/>
      <c r="BT352" s="617"/>
      <c r="BU352" s="617"/>
      <c r="BV352" s="617"/>
      <c r="BW352" s="617"/>
      <c r="BX352" s="617"/>
      <c r="BY352" s="617"/>
      <c r="BZ352" s="617"/>
      <c r="CE352" s="13"/>
      <c r="CF352" s="232"/>
      <c r="CG352" s="232"/>
      <c r="CH352" s="232"/>
      <c r="CI352" s="617" t="s">
        <v>298</v>
      </c>
      <c r="CJ352" s="617"/>
      <c r="CK352" s="617"/>
      <c r="CL352" s="617"/>
      <c r="CM352" s="617"/>
      <c r="CN352" s="617"/>
      <c r="CO352" s="617"/>
      <c r="CP352" s="617"/>
      <c r="CQ352" s="617"/>
      <c r="CR352" s="617"/>
      <c r="CS352" s="617"/>
      <c r="CT352" s="617"/>
      <c r="CU352" s="617"/>
      <c r="CV352" s="617"/>
      <c r="CW352" s="617"/>
      <c r="CX352" s="617"/>
      <c r="CY352" s="617"/>
      <c r="CZ352" s="617"/>
      <c r="DA352" s="617"/>
      <c r="DB352" s="617"/>
      <c r="DC352" s="617"/>
      <c r="DD352" s="617"/>
      <c r="DE352" s="617"/>
      <c r="DF352" s="617"/>
      <c r="DG352" s="617"/>
      <c r="DH352" s="617"/>
      <c r="DI352" s="617"/>
      <c r="DJ352" s="617"/>
      <c r="DK352" s="617"/>
      <c r="DL352" s="617"/>
      <c r="DM352" s="617"/>
      <c r="DN352" s="617"/>
      <c r="DO352" s="617"/>
      <c r="DP352" s="617"/>
      <c r="DQ352" s="617"/>
      <c r="DR352" s="617"/>
      <c r="DS352" s="617"/>
      <c r="DT352" s="617"/>
      <c r="DU352" s="617"/>
      <c r="DV352" s="617"/>
      <c r="DW352" s="617"/>
      <c r="DX352" s="617"/>
      <c r="DY352" s="617"/>
      <c r="DZ352" s="617"/>
      <c r="EA352" s="617"/>
      <c r="EB352" s="617"/>
      <c r="EC352" s="617"/>
      <c r="ED352" s="617"/>
      <c r="EE352" s="617"/>
      <c r="EF352" s="617"/>
      <c r="EG352" s="617"/>
      <c r="EH352" s="617"/>
      <c r="EI352" s="617"/>
      <c r="EJ352" s="617"/>
      <c r="EK352" s="617"/>
      <c r="EL352" s="617"/>
      <c r="EM352" s="617"/>
      <c r="EN352" s="617"/>
      <c r="EO352" s="617"/>
      <c r="EP352" s="617"/>
      <c r="EQ352" s="617"/>
      <c r="ER352" s="617"/>
      <c r="ES352" s="617"/>
      <c r="ET352" s="617"/>
      <c r="EU352" s="617"/>
      <c r="EV352" s="617"/>
      <c r="EW352" s="617"/>
      <c r="EX352" s="617"/>
      <c r="EY352" s="617"/>
      <c r="EZ352" s="617"/>
      <c r="FA352" s="617"/>
      <c r="FB352" s="617"/>
      <c r="FC352" s="617"/>
      <c r="FD352" s="617"/>
    </row>
    <row r="353" spans="1:160" s="15" customFormat="1" ht="19.899999999999999" customHeight="1" thickBot="1" x14ac:dyDescent="0.45">
      <c r="A353" s="13"/>
      <c r="B353" s="234"/>
      <c r="C353" s="232"/>
      <c r="D353" s="234"/>
      <c r="E353" s="614" t="s">
        <v>297</v>
      </c>
      <c r="F353" s="615"/>
      <c r="G353" s="615"/>
      <c r="H353" s="615"/>
      <c r="I353" s="615"/>
      <c r="J353" s="615"/>
      <c r="K353" s="615"/>
      <c r="L353" s="615"/>
      <c r="M353" s="615"/>
      <c r="N353" s="615"/>
      <c r="O353" s="615"/>
      <c r="P353" s="615"/>
      <c r="Q353" s="615"/>
      <c r="R353" s="615"/>
      <c r="S353" s="990" t="s">
        <v>296</v>
      </c>
      <c r="T353" s="840"/>
      <c r="U353" s="840"/>
      <c r="V353" s="840"/>
      <c r="W353" s="840"/>
      <c r="X353" s="840"/>
      <c r="Y353" s="840"/>
      <c r="Z353" s="840"/>
      <c r="AA353" s="840"/>
      <c r="AB353" s="840"/>
      <c r="AC353" s="840"/>
      <c r="AD353" s="840"/>
      <c r="AE353" s="840"/>
      <c r="AF353" s="840"/>
      <c r="AG353" s="840"/>
      <c r="AH353" s="840"/>
      <c r="AI353" s="840"/>
      <c r="AJ353" s="840"/>
      <c r="AK353" s="840"/>
      <c r="AL353" s="840"/>
      <c r="AM353" s="840"/>
      <c r="AN353" s="840"/>
      <c r="AO353" s="840"/>
      <c r="AP353" s="840"/>
      <c r="AQ353" s="840"/>
      <c r="AR353" s="840"/>
      <c r="AS353" s="840"/>
      <c r="AT353" s="840"/>
      <c r="AU353" s="840"/>
      <c r="AV353" s="840"/>
      <c r="AW353" s="841"/>
      <c r="AX353" s="614" t="s">
        <v>295</v>
      </c>
      <c r="AY353" s="615"/>
      <c r="AZ353" s="615"/>
      <c r="BA353" s="615"/>
      <c r="BB353" s="615"/>
      <c r="BC353" s="615"/>
      <c r="BD353" s="616"/>
      <c r="BE353" s="839" t="s">
        <v>294</v>
      </c>
      <c r="BF353" s="840"/>
      <c r="BG353" s="840"/>
      <c r="BH353" s="840"/>
      <c r="BI353" s="840"/>
      <c r="BJ353" s="840"/>
      <c r="BK353" s="840"/>
      <c r="BL353" s="840"/>
      <c r="BM353" s="840"/>
      <c r="BN353" s="840"/>
      <c r="BO353" s="840"/>
      <c r="BP353" s="840"/>
      <c r="BQ353" s="840"/>
      <c r="BR353" s="840"/>
      <c r="BS353" s="840"/>
      <c r="BT353" s="840"/>
      <c r="BU353" s="840"/>
      <c r="BV353" s="840"/>
      <c r="BW353" s="840"/>
      <c r="BX353" s="840"/>
      <c r="BY353" s="840"/>
      <c r="BZ353" s="841"/>
      <c r="CE353" s="13"/>
      <c r="CF353" s="234"/>
      <c r="CG353" s="232"/>
      <c r="CH353" s="234"/>
      <c r="CI353" s="614" t="s">
        <v>297</v>
      </c>
      <c r="CJ353" s="615"/>
      <c r="CK353" s="615"/>
      <c r="CL353" s="615"/>
      <c r="CM353" s="615"/>
      <c r="CN353" s="615"/>
      <c r="CO353" s="615"/>
      <c r="CP353" s="615"/>
      <c r="CQ353" s="615"/>
      <c r="CR353" s="615"/>
      <c r="CS353" s="615"/>
      <c r="CT353" s="615"/>
      <c r="CU353" s="615"/>
      <c r="CV353" s="615"/>
      <c r="CW353" s="990" t="s">
        <v>296</v>
      </c>
      <c r="CX353" s="840"/>
      <c r="CY353" s="840"/>
      <c r="CZ353" s="840"/>
      <c r="DA353" s="840"/>
      <c r="DB353" s="840"/>
      <c r="DC353" s="840"/>
      <c r="DD353" s="840"/>
      <c r="DE353" s="840"/>
      <c r="DF353" s="840"/>
      <c r="DG353" s="840"/>
      <c r="DH353" s="840"/>
      <c r="DI353" s="840"/>
      <c r="DJ353" s="840"/>
      <c r="DK353" s="840"/>
      <c r="DL353" s="840"/>
      <c r="DM353" s="840"/>
      <c r="DN353" s="840"/>
      <c r="DO353" s="840"/>
      <c r="DP353" s="840"/>
      <c r="DQ353" s="840"/>
      <c r="DR353" s="840"/>
      <c r="DS353" s="840"/>
      <c r="DT353" s="840"/>
      <c r="DU353" s="840"/>
      <c r="DV353" s="840"/>
      <c r="DW353" s="840"/>
      <c r="DX353" s="840"/>
      <c r="DY353" s="840"/>
      <c r="DZ353" s="840"/>
      <c r="EA353" s="841"/>
      <c r="EB353" s="614" t="s">
        <v>295</v>
      </c>
      <c r="EC353" s="615"/>
      <c r="ED353" s="615"/>
      <c r="EE353" s="615"/>
      <c r="EF353" s="615"/>
      <c r="EG353" s="615"/>
      <c r="EH353" s="616"/>
      <c r="EI353" s="839" t="s">
        <v>294</v>
      </c>
      <c r="EJ353" s="840"/>
      <c r="EK353" s="840"/>
      <c r="EL353" s="840"/>
      <c r="EM353" s="840"/>
      <c r="EN353" s="840"/>
      <c r="EO353" s="840"/>
      <c r="EP353" s="840"/>
      <c r="EQ353" s="840"/>
      <c r="ER353" s="840"/>
      <c r="ES353" s="840"/>
      <c r="ET353" s="840"/>
      <c r="EU353" s="840"/>
      <c r="EV353" s="840"/>
      <c r="EW353" s="840"/>
      <c r="EX353" s="840"/>
      <c r="EY353" s="840"/>
      <c r="EZ353" s="840"/>
      <c r="FA353" s="840"/>
      <c r="FB353" s="840"/>
      <c r="FC353" s="840"/>
      <c r="FD353" s="841"/>
    </row>
    <row r="354" spans="1:160" s="15" customFormat="1" ht="19.899999999999999" customHeight="1" thickBot="1" x14ac:dyDescent="0.45">
      <c r="A354" s="13"/>
      <c r="B354" s="232"/>
      <c r="C354" s="232"/>
      <c r="D354" s="232"/>
      <c r="E354" s="614" t="s">
        <v>293</v>
      </c>
      <c r="F354" s="615"/>
      <c r="G354" s="615"/>
      <c r="H354" s="615"/>
      <c r="I354" s="615"/>
      <c r="J354" s="615"/>
      <c r="K354" s="615"/>
      <c r="L354" s="615"/>
      <c r="M354" s="615"/>
      <c r="N354" s="615"/>
      <c r="O354" s="615"/>
      <c r="P354" s="615"/>
      <c r="Q354" s="615"/>
      <c r="R354" s="615"/>
      <c r="S354" s="1043" t="s">
        <v>292</v>
      </c>
      <c r="T354" s="1044"/>
      <c r="U354" s="1044"/>
      <c r="V354" s="1044"/>
      <c r="W354" s="1044"/>
      <c r="X354" s="1044"/>
      <c r="Y354" s="1044"/>
      <c r="Z354" s="1044"/>
      <c r="AA354" s="1044"/>
      <c r="AB354" s="1044"/>
      <c r="AC354" s="1044"/>
      <c r="AD354" s="1044"/>
      <c r="AE354" s="1044"/>
      <c r="AF354" s="1044"/>
      <c r="AG354" s="1044"/>
      <c r="AH354" s="1044"/>
      <c r="AI354" s="1044"/>
      <c r="AJ354" s="1044"/>
      <c r="AK354" s="1044"/>
      <c r="AL354" s="1044"/>
      <c r="AM354" s="1044"/>
      <c r="AN354" s="1044"/>
      <c r="AO354" s="1044"/>
      <c r="AP354" s="1044"/>
      <c r="AQ354" s="1044"/>
      <c r="AR354" s="1044"/>
      <c r="AS354" s="1044"/>
      <c r="AT354" s="1044"/>
      <c r="AU354" s="1044"/>
      <c r="AV354" s="1044"/>
      <c r="AW354" s="1045"/>
      <c r="AX354" s="632"/>
      <c r="AY354" s="633"/>
      <c r="AZ354" s="633"/>
      <c r="BA354" s="633"/>
      <c r="BB354" s="633"/>
      <c r="BC354" s="633"/>
      <c r="BD354" s="634"/>
      <c r="BE354" s="823"/>
      <c r="BF354" s="824"/>
      <c r="BG354" s="824"/>
      <c r="BH354" s="824"/>
      <c r="BI354" s="824"/>
      <c r="BJ354" s="824"/>
      <c r="BK354" s="824"/>
      <c r="BL354" s="824"/>
      <c r="BM354" s="824"/>
      <c r="BN354" s="824"/>
      <c r="BO354" s="824"/>
      <c r="BP354" s="824"/>
      <c r="BQ354" s="824"/>
      <c r="BR354" s="824"/>
      <c r="BS354" s="824"/>
      <c r="BT354" s="824"/>
      <c r="BU354" s="824"/>
      <c r="BV354" s="824"/>
      <c r="BW354" s="824"/>
      <c r="BX354" s="824"/>
      <c r="BY354" s="824"/>
      <c r="BZ354" s="825"/>
      <c r="CE354" s="13"/>
      <c r="CF354" s="232"/>
      <c r="CG354" s="232"/>
      <c r="CH354" s="232"/>
      <c r="CI354" s="614" t="s">
        <v>293</v>
      </c>
      <c r="CJ354" s="615"/>
      <c r="CK354" s="615"/>
      <c r="CL354" s="615"/>
      <c r="CM354" s="615"/>
      <c r="CN354" s="615"/>
      <c r="CO354" s="615"/>
      <c r="CP354" s="615"/>
      <c r="CQ354" s="615"/>
      <c r="CR354" s="615"/>
      <c r="CS354" s="615"/>
      <c r="CT354" s="615"/>
      <c r="CU354" s="615"/>
      <c r="CV354" s="615"/>
      <c r="CW354" s="1043" t="s">
        <v>292</v>
      </c>
      <c r="CX354" s="1044"/>
      <c r="CY354" s="1044"/>
      <c r="CZ354" s="1044"/>
      <c r="DA354" s="1044"/>
      <c r="DB354" s="1044"/>
      <c r="DC354" s="1044"/>
      <c r="DD354" s="1044"/>
      <c r="DE354" s="1044"/>
      <c r="DF354" s="1044"/>
      <c r="DG354" s="1044"/>
      <c r="DH354" s="1044"/>
      <c r="DI354" s="1044"/>
      <c r="DJ354" s="1044"/>
      <c r="DK354" s="1044"/>
      <c r="DL354" s="1044"/>
      <c r="DM354" s="1044"/>
      <c r="DN354" s="1044"/>
      <c r="DO354" s="1044"/>
      <c r="DP354" s="1044"/>
      <c r="DQ354" s="1044"/>
      <c r="DR354" s="1044"/>
      <c r="DS354" s="1044"/>
      <c r="DT354" s="1044"/>
      <c r="DU354" s="1044"/>
      <c r="DV354" s="1044"/>
      <c r="DW354" s="1044"/>
      <c r="DX354" s="1044"/>
      <c r="DY354" s="1044"/>
      <c r="DZ354" s="1044"/>
      <c r="EA354" s="1045"/>
      <c r="EB354" s="632">
        <v>1</v>
      </c>
      <c r="EC354" s="633"/>
      <c r="ED354" s="633"/>
      <c r="EE354" s="633"/>
      <c r="EF354" s="633"/>
      <c r="EG354" s="633"/>
      <c r="EH354" s="634"/>
      <c r="EI354" s="823" t="s">
        <v>595</v>
      </c>
      <c r="EJ354" s="824"/>
      <c r="EK354" s="824"/>
      <c r="EL354" s="824"/>
      <c r="EM354" s="824"/>
      <c r="EN354" s="824"/>
      <c r="EO354" s="824"/>
      <c r="EP354" s="824"/>
      <c r="EQ354" s="824"/>
      <c r="ER354" s="824"/>
      <c r="ES354" s="824"/>
      <c r="ET354" s="824"/>
      <c r="EU354" s="824"/>
      <c r="EV354" s="824"/>
      <c r="EW354" s="824"/>
      <c r="EX354" s="824"/>
      <c r="EY354" s="824"/>
      <c r="EZ354" s="824"/>
      <c r="FA354" s="824"/>
      <c r="FB354" s="824"/>
      <c r="FC354" s="824"/>
      <c r="FD354" s="825"/>
    </row>
    <row r="355" spans="1:160" s="15" customFormat="1" ht="19.899999999999999" customHeight="1" thickBot="1" x14ac:dyDescent="0.45">
      <c r="A355" s="13"/>
      <c r="B355" s="238"/>
      <c r="C355" s="232"/>
      <c r="D355" s="13"/>
      <c r="E355" s="614"/>
      <c r="F355" s="615"/>
      <c r="G355" s="615"/>
      <c r="H355" s="615"/>
      <c r="I355" s="615"/>
      <c r="J355" s="615"/>
      <c r="K355" s="615"/>
      <c r="L355" s="615"/>
      <c r="M355" s="615"/>
      <c r="N355" s="615"/>
      <c r="O355" s="615"/>
      <c r="P355" s="615"/>
      <c r="Q355" s="615"/>
      <c r="R355" s="615"/>
      <c r="S355" s="1046" t="s">
        <v>291</v>
      </c>
      <c r="T355" s="404"/>
      <c r="U355" s="404"/>
      <c r="V355" s="404"/>
      <c r="W355" s="404"/>
      <c r="X355" s="404"/>
      <c r="Y355" s="404"/>
      <c r="Z355" s="404"/>
      <c r="AA355" s="404"/>
      <c r="AB355" s="404"/>
      <c r="AC355" s="404"/>
      <c r="AD355" s="404"/>
      <c r="AE355" s="404"/>
      <c r="AF355" s="404"/>
      <c r="AG355" s="404"/>
      <c r="AH355" s="404"/>
      <c r="AI355" s="404"/>
      <c r="AJ355" s="404"/>
      <c r="AK355" s="404"/>
      <c r="AL355" s="404"/>
      <c r="AM355" s="404"/>
      <c r="AN355" s="404"/>
      <c r="AO355" s="404"/>
      <c r="AP355" s="404"/>
      <c r="AQ355" s="404"/>
      <c r="AR355" s="404"/>
      <c r="AS355" s="404"/>
      <c r="AT355" s="404"/>
      <c r="AU355" s="404"/>
      <c r="AV355" s="404"/>
      <c r="AW355" s="1047"/>
      <c r="AX355" s="623"/>
      <c r="AY355" s="624"/>
      <c r="AZ355" s="624"/>
      <c r="BA355" s="624"/>
      <c r="BB355" s="624"/>
      <c r="BC355" s="624"/>
      <c r="BD355" s="625"/>
      <c r="BE355" s="820"/>
      <c r="BF355" s="821"/>
      <c r="BG355" s="821"/>
      <c r="BH355" s="821"/>
      <c r="BI355" s="821"/>
      <c r="BJ355" s="821"/>
      <c r="BK355" s="821"/>
      <c r="BL355" s="821"/>
      <c r="BM355" s="821"/>
      <c r="BN355" s="821"/>
      <c r="BO355" s="821"/>
      <c r="BP355" s="821"/>
      <c r="BQ355" s="821"/>
      <c r="BR355" s="821"/>
      <c r="BS355" s="821"/>
      <c r="BT355" s="821"/>
      <c r="BU355" s="821"/>
      <c r="BV355" s="821"/>
      <c r="BW355" s="821"/>
      <c r="BX355" s="821"/>
      <c r="BY355" s="821"/>
      <c r="BZ355" s="822"/>
      <c r="CE355" s="13"/>
      <c r="CF355" s="238"/>
      <c r="CG355" s="232"/>
      <c r="CH355" s="13"/>
      <c r="CI355" s="614"/>
      <c r="CJ355" s="615"/>
      <c r="CK355" s="615"/>
      <c r="CL355" s="615"/>
      <c r="CM355" s="615"/>
      <c r="CN355" s="615"/>
      <c r="CO355" s="615"/>
      <c r="CP355" s="615"/>
      <c r="CQ355" s="615"/>
      <c r="CR355" s="615"/>
      <c r="CS355" s="615"/>
      <c r="CT355" s="615"/>
      <c r="CU355" s="615"/>
      <c r="CV355" s="615"/>
      <c r="CW355" s="1046" t="s">
        <v>291</v>
      </c>
      <c r="CX355" s="404"/>
      <c r="CY355" s="404"/>
      <c r="CZ355" s="404"/>
      <c r="DA355" s="404"/>
      <c r="DB355" s="404"/>
      <c r="DC355" s="404"/>
      <c r="DD355" s="404"/>
      <c r="DE355" s="404"/>
      <c r="DF355" s="404"/>
      <c r="DG355" s="404"/>
      <c r="DH355" s="404"/>
      <c r="DI355" s="404"/>
      <c r="DJ355" s="404"/>
      <c r="DK355" s="404"/>
      <c r="DL355" s="404"/>
      <c r="DM355" s="404"/>
      <c r="DN355" s="404"/>
      <c r="DO355" s="404"/>
      <c r="DP355" s="404"/>
      <c r="DQ355" s="404"/>
      <c r="DR355" s="404"/>
      <c r="DS355" s="404"/>
      <c r="DT355" s="404"/>
      <c r="DU355" s="404"/>
      <c r="DV355" s="404"/>
      <c r="DW355" s="404"/>
      <c r="DX355" s="404"/>
      <c r="DY355" s="404"/>
      <c r="DZ355" s="404"/>
      <c r="EA355" s="1047"/>
      <c r="EB355" s="623">
        <v>25</v>
      </c>
      <c r="EC355" s="624"/>
      <c r="ED355" s="624"/>
      <c r="EE355" s="624"/>
      <c r="EF355" s="624"/>
      <c r="EG355" s="624"/>
      <c r="EH355" s="625"/>
      <c r="EI355" s="820" t="s">
        <v>595</v>
      </c>
      <c r="EJ355" s="821"/>
      <c r="EK355" s="821"/>
      <c r="EL355" s="821"/>
      <c r="EM355" s="821"/>
      <c r="EN355" s="821"/>
      <c r="EO355" s="821"/>
      <c r="EP355" s="821"/>
      <c r="EQ355" s="821"/>
      <c r="ER355" s="821"/>
      <c r="ES355" s="821"/>
      <c r="ET355" s="821"/>
      <c r="EU355" s="821"/>
      <c r="EV355" s="821"/>
      <c r="EW355" s="821"/>
      <c r="EX355" s="821"/>
      <c r="EY355" s="821"/>
      <c r="EZ355" s="821"/>
      <c r="FA355" s="821"/>
      <c r="FB355" s="821"/>
      <c r="FC355" s="821"/>
      <c r="FD355" s="822"/>
    </row>
    <row r="356" spans="1:160" s="15" customFormat="1" ht="19.899999999999999" customHeight="1" thickBot="1" x14ac:dyDescent="0.45">
      <c r="A356" s="13"/>
      <c r="B356" s="13"/>
      <c r="C356" s="232"/>
      <c r="D356" s="232"/>
      <c r="E356" s="614"/>
      <c r="F356" s="615"/>
      <c r="G356" s="615"/>
      <c r="H356" s="615"/>
      <c r="I356" s="615"/>
      <c r="J356" s="615"/>
      <c r="K356" s="615"/>
      <c r="L356" s="615"/>
      <c r="M356" s="615"/>
      <c r="N356" s="615"/>
      <c r="O356" s="615"/>
      <c r="P356" s="615"/>
      <c r="Q356" s="615"/>
      <c r="R356" s="615"/>
      <c r="S356" s="991" t="s">
        <v>290</v>
      </c>
      <c r="T356" s="992"/>
      <c r="U356" s="992"/>
      <c r="V356" s="992"/>
      <c r="W356" s="992"/>
      <c r="X356" s="992"/>
      <c r="Y356" s="992"/>
      <c r="Z356" s="992"/>
      <c r="AA356" s="992"/>
      <c r="AB356" s="992"/>
      <c r="AC356" s="992"/>
      <c r="AD356" s="992"/>
      <c r="AE356" s="992"/>
      <c r="AF356" s="992"/>
      <c r="AG356" s="992"/>
      <c r="AH356" s="992"/>
      <c r="AI356" s="992"/>
      <c r="AJ356" s="992"/>
      <c r="AK356" s="992"/>
      <c r="AL356" s="992"/>
      <c r="AM356" s="992"/>
      <c r="AN356" s="992"/>
      <c r="AO356" s="992"/>
      <c r="AP356" s="992"/>
      <c r="AQ356" s="992"/>
      <c r="AR356" s="992"/>
      <c r="AS356" s="992"/>
      <c r="AT356" s="992"/>
      <c r="AU356" s="992"/>
      <c r="AV356" s="992"/>
      <c r="AW356" s="993"/>
      <c r="AX356" s="623"/>
      <c r="AY356" s="624"/>
      <c r="AZ356" s="624"/>
      <c r="BA356" s="624"/>
      <c r="BB356" s="624"/>
      <c r="BC356" s="624"/>
      <c r="BD356" s="625"/>
      <c r="BE356" s="820"/>
      <c r="BF356" s="821"/>
      <c r="BG356" s="821"/>
      <c r="BH356" s="821"/>
      <c r="BI356" s="821"/>
      <c r="BJ356" s="821"/>
      <c r="BK356" s="821"/>
      <c r="BL356" s="821"/>
      <c r="BM356" s="821"/>
      <c r="BN356" s="821"/>
      <c r="BO356" s="821"/>
      <c r="BP356" s="821"/>
      <c r="BQ356" s="821"/>
      <c r="BR356" s="821"/>
      <c r="BS356" s="821"/>
      <c r="BT356" s="821"/>
      <c r="BU356" s="821"/>
      <c r="BV356" s="821"/>
      <c r="BW356" s="821"/>
      <c r="BX356" s="821"/>
      <c r="BY356" s="821"/>
      <c r="BZ356" s="822"/>
      <c r="CE356" s="13"/>
      <c r="CF356" s="13"/>
      <c r="CG356" s="232"/>
      <c r="CH356" s="232"/>
      <c r="CI356" s="614"/>
      <c r="CJ356" s="615"/>
      <c r="CK356" s="615"/>
      <c r="CL356" s="615"/>
      <c r="CM356" s="615"/>
      <c r="CN356" s="615"/>
      <c r="CO356" s="615"/>
      <c r="CP356" s="615"/>
      <c r="CQ356" s="615"/>
      <c r="CR356" s="615"/>
      <c r="CS356" s="615"/>
      <c r="CT356" s="615"/>
      <c r="CU356" s="615"/>
      <c r="CV356" s="615"/>
      <c r="CW356" s="991" t="s">
        <v>290</v>
      </c>
      <c r="CX356" s="992"/>
      <c r="CY356" s="992"/>
      <c r="CZ356" s="992"/>
      <c r="DA356" s="992"/>
      <c r="DB356" s="992"/>
      <c r="DC356" s="992"/>
      <c r="DD356" s="992"/>
      <c r="DE356" s="992"/>
      <c r="DF356" s="992"/>
      <c r="DG356" s="992"/>
      <c r="DH356" s="992"/>
      <c r="DI356" s="992"/>
      <c r="DJ356" s="992"/>
      <c r="DK356" s="992"/>
      <c r="DL356" s="992"/>
      <c r="DM356" s="992"/>
      <c r="DN356" s="992"/>
      <c r="DO356" s="992"/>
      <c r="DP356" s="992"/>
      <c r="DQ356" s="992"/>
      <c r="DR356" s="992"/>
      <c r="DS356" s="992"/>
      <c r="DT356" s="992"/>
      <c r="DU356" s="992"/>
      <c r="DV356" s="992"/>
      <c r="DW356" s="992"/>
      <c r="DX356" s="992"/>
      <c r="DY356" s="992"/>
      <c r="DZ356" s="992"/>
      <c r="EA356" s="993"/>
      <c r="EB356" s="623">
        <v>25</v>
      </c>
      <c r="EC356" s="624"/>
      <c r="ED356" s="624"/>
      <c r="EE356" s="624"/>
      <c r="EF356" s="624"/>
      <c r="EG356" s="624"/>
      <c r="EH356" s="625"/>
      <c r="EI356" s="820" t="s">
        <v>595</v>
      </c>
      <c r="EJ356" s="821"/>
      <c r="EK356" s="821"/>
      <c r="EL356" s="821"/>
      <c r="EM356" s="821"/>
      <c r="EN356" s="821"/>
      <c r="EO356" s="821"/>
      <c r="EP356" s="821"/>
      <c r="EQ356" s="821"/>
      <c r="ER356" s="821"/>
      <c r="ES356" s="821"/>
      <c r="ET356" s="821"/>
      <c r="EU356" s="821"/>
      <c r="EV356" s="821"/>
      <c r="EW356" s="821"/>
      <c r="EX356" s="821"/>
      <c r="EY356" s="821"/>
      <c r="EZ356" s="821"/>
      <c r="FA356" s="821"/>
      <c r="FB356" s="821"/>
      <c r="FC356" s="821"/>
      <c r="FD356" s="822"/>
    </row>
    <row r="357" spans="1:160" s="15" customFormat="1" ht="19.899999999999999" customHeight="1" thickBot="1" x14ac:dyDescent="0.45">
      <c r="A357" s="13"/>
      <c r="B357" s="13"/>
      <c r="C357" s="232"/>
      <c r="D357" s="232"/>
      <c r="E357" s="614"/>
      <c r="F357" s="615"/>
      <c r="G357" s="615"/>
      <c r="H357" s="615"/>
      <c r="I357" s="615"/>
      <c r="J357" s="615"/>
      <c r="K357" s="615"/>
      <c r="L357" s="615"/>
      <c r="M357" s="615"/>
      <c r="N357" s="615"/>
      <c r="O357" s="615"/>
      <c r="P357" s="615"/>
      <c r="Q357" s="615"/>
      <c r="R357" s="615"/>
      <c r="S357" s="991" t="s">
        <v>289</v>
      </c>
      <c r="T357" s="992"/>
      <c r="U357" s="992"/>
      <c r="V357" s="992"/>
      <c r="W357" s="992"/>
      <c r="X357" s="992"/>
      <c r="Y357" s="992"/>
      <c r="Z357" s="992"/>
      <c r="AA357" s="992"/>
      <c r="AB357" s="992"/>
      <c r="AC357" s="992"/>
      <c r="AD357" s="992"/>
      <c r="AE357" s="992"/>
      <c r="AF357" s="992"/>
      <c r="AG357" s="992"/>
      <c r="AH357" s="992"/>
      <c r="AI357" s="992"/>
      <c r="AJ357" s="992"/>
      <c r="AK357" s="992"/>
      <c r="AL357" s="992"/>
      <c r="AM357" s="992"/>
      <c r="AN357" s="992"/>
      <c r="AO357" s="992"/>
      <c r="AP357" s="992"/>
      <c r="AQ357" s="992"/>
      <c r="AR357" s="992"/>
      <c r="AS357" s="992"/>
      <c r="AT357" s="992"/>
      <c r="AU357" s="992"/>
      <c r="AV357" s="992"/>
      <c r="AW357" s="993"/>
      <c r="AX357" s="623"/>
      <c r="AY357" s="624"/>
      <c r="AZ357" s="624"/>
      <c r="BA357" s="624"/>
      <c r="BB357" s="624"/>
      <c r="BC357" s="624"/>
      <c r="BD357" s="625"/>
      <c r="BE357" s="820"/>
      <c r="BF357" s="821"/>
      <c r="BG357" s="821"/>
      <c r="BH357" s="821"/>
      <c r="BI357" s="821"/>
      <c r="BJ357" s="821"/>
      <c r="BK357" s="821"/>
      <c r="BL357" s="821"/>
      <c r="BM357" s="821"/>
      <c r="BN357" s="821"/>
      <c r="BO357" s="821"/>
      <c r="BP357" s="821"/>
      <c r="BQ357" s="821"/>
      <c r="BR357" s="821"/>
      <c r="BS357" s="821"/>
      <c r="BT357" s="821"/>
      <c r="BU357" s="821"/>
      <c r="BV357" s="821"/>
      <c r="BW357" s="821"/>
      <c r="BX357" s="821"/>
      <c r="BY357" s="821"/>
      <c r="BZ357" s="822"/>
      <c r="CE357" s="13"/>
      <c r="CF357" s="13"/>
      <c r="CG357" s="232"/>
      <c r="CH357" s="232"/>
      <c r="CI357" s="614"/>
      <c r="CJ357" s="615"/>
      <c r="CK357" s="615"/>
      <c r="CL357" s="615"/>
      <c r="CM357" s="615"/>
      <c r="CN357" s="615"/>
      <c r="CO357" s="615"/>
      <c r="CP357" s="615"/>
      <c r="CQ357" s="615"/>
      <c r="CR357" s="615"/>
      <c r="CS357" s="615"/>
      <c r="CT357" s="615"/>
      <c r="CU357" s="615"/>
      <c r="CV357" s="615"/>
      <c r="CW357" s="991" t="s">
        <v>289</v>
      </c>
      <c r="CX357" s="992"/>
      <c r="CY357" s="992"/>
      <c r="CZ357" s="992"/>
      <c r="DA357" s="992"/>
      <c r="DB357" s="992"/>
      <c r="DC357" s="992"/>
      <c r="DD357" s="992"/>
      <c r="DE357" s="992"/>
      <c r="DF357" s="992"/>
      <c r="DG357" s="992"/>
      <c r="DH357" s="992"/>
      <c r="DI357" s="992"/>
      <c r="DJ357" s="992"/>
      <c r="DK357" s="992"/>
      <c r="DL357" s="992"/>
      <c r="DM357" s="992"/>
      <c r="DN357" s="992"/>
      <c r="DO357" s="992"/>
      <c r="DP357" s="992"/>
      <c r="DQ357" s="992"/>
      <c r="DR357" s="992"/>
      <c r="DS357" s="992"/>
      <c r="DT357" s="992"/>
      <c r="DU357" s="992"/>
      <c r="DV357" s="992"/>
      <c r="DW357" s="992"/>
      <c r="DX357" s="992"/>
      <c r="DY357" s="992"/>
      <c r="DZ357" s="992"/>
      <c r="EA357" s="993"/>
      <c r="EB357" s="623">
        <v>52</v>
      </c>
      <c r="EC357" s="624"/>
      <c r="ED357" s="624"/>
      <c r="EE357" s="624"/>
      <c r="EF357" s="624"/>
      <c r="EG357" s="624"/>
      <c r="EH357" s="625"/>
      <c r="EI357" s="820" t="s">
        <v>288</v>
      </c>
      <c r="EJ357" s="821"/>
      <c r="EK357" s="821"/>
      <c r="EL357" s="821"/>
      <c r="EM357" s="821"/>
      <c r="EN357" s="821"/>
      <c r="EO357" s="821"/>
      <c r="EP357" s="821"/>
      <c r="EQ357" s="821"/>
      <c r="ER357" s="821"/>
      <c r="ES357" s="821"/>
      <c r="ET357" s="821"/>
      <c r="EU357" s="821"/>
      <c r="EV357" s="821"/>
      <c r="EW357" s="821"/>
      <c r="EX357" s="821"/>
      <c r="EY357" s="821"/>
      <c r="EZ357" s="821"/>
      <c r="FA357" s="821"/>
      <c r="FB357" s="821"/>
      <c r="FC357" s="821"/>
      <c r="FD357" s="822"/>
    </row>
    <row r="358" spans="1:160" s="15" customFormat="1" ht="19.899999999999999" customHeight="1" thickBot="1" x14ac:dyDescent="0.45">
      <c r="A358" s="13"/>
      <c r="B358" s="13"/>
      <c r="C358" s="232"/>
      <c r="D358" s="232"/>
      <c r="E358" s="614"/>
      <c r="F358" s="615"/>
      <c r="G358" s="615"/>
      <c r="H358" s="615"/>
      <c r="I358" s="615"/>
      <c r="J358" s="615"/>
      <c r="K358" s="615"/>
      <c r="L358" s="615"/>
      <c r="M358" s="615"/>
      <c r="N358" s="615"/>
      <c r="O358" s="615"/>
      <c r="P358" s="615"/>
      <c r="Q358" s="615"/>
      <c r="R358" s="615"/>
      <c r="S358" s="994" t="s">
        <v>287</v>
      </c>
      <c r="T358" s="995"/>
      <c r="U358" s="995"/>
      <c r="V358" s="995"/>
      <c r="W358" s="995"/>
      <c r="X358" s="995"/>
      <c r="Y358" s="995"/>
      <c r="Z358" s="995"/>
      <c r="AA358" s="995"/>
      <c r="AB358" s="995"/>
      <c r="AC358" s="995"/>
      <c r="AD358" s="995"/>
      <c r="AE358" s="995"/>
      <c r="AF358" s="995"/>
      <c r="AG358" s="995"/>
      <c r="AH358" s="995"/>
      <c r="AI358" s="995"/>
      <c r="AJ358" s="995"/>
      <c r="AK358" s="995"/>
      <c r="AL358" s="995"/>
      <c r="AM358" s="995"/>
      <c r="AN358" s="995"/>
      <c r="AO358" s="995"/>
      <c r="AP358" s="995"/>
      <c r="AQ358" s="995"/>
      <c r="AR358" s="995"/>
      <c r="AS358" s="995"/>
      <c r="AT358" s="995"/>
      <c r="AU358" s="995"/>
      <c r="AV358" s="995"/>
      <c r="AW358" s="996"/>
      <c r="AX358" s="845"/>
      <c r="AY358" s="846"/>
      <c r="AZ358" s="846"/>
      <c r="BA358" s="846"/>
      <c r="BB358" s="846"/>
      <c r="BC358" s="846"/>
      <c r="BD358" s="847"/>
      <c r="BE358" s="842"/>
      <c r="BF358" s="843"/>
      <c r="BG358" s="843"/>
      <c r="BH358" s="843"/>
      <c r="BI358" s="843"/>
      <c r="BJ358" s="843"/>
      <c r="BK358" s="843"/>
      <c r="BL358" s="843"/>
      <c r="BM358" s="843"/>
      <c r="BN358" s="843"/>
      <c r="BO358" s="843"/>
      <c r="BP358" s="843"/>
      <c r="BQ358" s="843"/>
      <c r="BR358" s="843"/>
      <c r="BS358" s="843"/>
      <c r="BT358" s="843"/>
      <c r="BU358" s="843"/>
      <c r="BV358" s="843"/>
      <c r="BW358" s="843"/>
      <c r="BX358" s="843"/>
      <c r="BY358" s="843"/>
      <c r="BZ358" s="844"/>
      <c r="CE358" s="13"/>
      <c r="CF358" s="13"/>
      <c r="CG358" s="232"/>
      <c r="CH358" s="232"/>
      <c r="CI358" s="614"/>
      <c r="CJ358" s="615"/>
      <c r="CK358" s="615"/>
      <c r="CL358" s="615"/>
      <c r="CM358" s="615"/>
      <c r="CN358" s="615"/>
      <c r="CO358" s="615"/>
      <c r="CP358" s="615"/>
      <c r="CQ358" s="615"/>
      <c r="CR358" s="615"/>
      <c r="CS358" s="615"/>
      <c r="CT358" s="615"/>
      <c r="CU358" s="615"/>
      <c r="CV358" s="615"/>
      <c r="CW358" s="994" t="s">
        <v>287</v>
      </c>
      <c r="CX358" s="995"/>
      <c r="CY358" s="995"/>
      <c r="CZ358" s="995"/>
      <c r="DA358" s="995"/>
      <c r="DB358" s="995"/>
      <c r="DC358" s="995"/>
      <c r="DD358" s="995"/>
      <c r="DE358" s="995"/>
      <c r="DF358" s="995"/>
      <c r="DG358" s="995"/>
      <c r="DH358" s="995"/>
      <c r="DI358" s="995"/>
      <c r="DJ358" s="995"/>
      <c r="DK358" s="995"/>
      <c r="DL358" s="995"/>
      <c r="DM358" s="995"/>
      <c r="DN358" s="995"/>
      <c r="DO358" s="995"/>
      <c r="DP358" s="995"/>
      <c r="DQ358" s="995"/>
      <c r="DR358" s="995"/>
      <c r="DS358" s="995"/>
      <c r="DT358" s="995"/>
      <c r="DU358" s="995"/>
      <c r="DV358" s="995"/>
      <c r="DW358" s="995"/>
      <c r="DX358" s="995"/>
      <c r="DY358" s="995"/>
      <c r="DZ358" s="995"/>
      <c r="EA358" s="996"/>
      <c r="EB358" s="845">
        <v>1</v>
      </c>
      <c r="EC358" s="846"/>
      <c r="ED358" s="846"/>
      <c r="EE358" s="846"/>
      <c r="EF358" s="846"/>
      <c r="EG358" s="846"/>
      <c r="EH358" s="847"/>
      <c r="EI358" s="842" t="s">
        <v>286</v>
      </c>
      <c r="EJ358" s="843"/>
      <c r="EK358" s="843"/>
      <c r="EL358" s="843"/>
      <c r="EM358" s="843"/>
      <c r="EN358" s="843"/>
      <c r="EO358" s="843"/>
      <c r="EP358" s="843"/>
      <c r="EQ358" s="843"/>
      <c r="ER358" s="843"/>
      <c r="ES358" s="843"/>
      <c r="ET358" s="843"/>
      <c r="EU358" s="843"/>
      <c r="EV358" s="843"/>
      <c r="EW358" s="843"/>
      <c r="EX358" s="843"/>
      <c r="EY358" s="843"/>
      <c r="EZ358" s="843"/>
      <c r="FA358" s="843"/>
      <c r="FB358" s="843"/>
      <c r="FC358" s="843"/>
      <c r="FD358" s="844"/>
    </row>
    <row r="359" spans="1:160" s="15" customFormat="1" ht="19.899999999999999" customHeight="1" x14ac:dyDescent="0.4">
      <c r="A359" s="13"/>
      <c r="B359" s="13"/>
      <c r="C359" s="232"/>
      <c r="D359" s="232"/>
      <c r="E359" s="651" t="s">
        <v>285</v>
      </c>
      <c r="F359" s="652"/>
      <c r="G359" s="652"/>
      <c r="H359" s="652"/>
      <c r="I359" s="652"/>
      <c r="J359" s="652"/>
      <c r="K359" s="652"/>
      <c r="L359" s="652"/>
      <c r="M359" s="652"/>
      <c r="N359" s="652"/>
      <c r="O359" s="652"/>
      <c r="P359" s="652"/>
      <c r="Q359" s="652"/>
      <c r="R359" s="652"/>
      <c r="S359" s="1043" t="s">
        <v>639</v>
      </c>
      <c r="T359" s="1044"/>
      <c r="U359" s="1044"/>
      <c r="V359" s="1044"/>
      <c r="W359" s="1044"/>
      <c r="X359" s="1044"/>
      <c r="Y359" s="1044"/>
      <c r="Z359" s="1044"/>
      <c r="AA359" s="1044"/>
      <c r="AB359" s="1044"/>
      <c r="AC359" s="1044"/>
      <c r="AD359" s="1044"/>
      <c r="AE359" s="1044"/>
      <c r="AF359" s="1044"/>
      <c r="AG359" s="1044"/>
      <c r="AH359" s="1044"/>
      <c r="AI359" s="1044"/>
      <c r="AJ359" s="1044"/>
      <c r="AK359" s="1044"/>
      <c r="AL359" s="1044"/>
      <c r="AM359" s="1044"/>
      <c r="AN359" s="1044"/>
      <c r="AO359" s="1044"/>
      <c r="AP359" s="1044"/>
      <c r="AQ359" s="1044"/>
      <c r="AR359" s="1044"/>
      <c r="AS359" s="1044"/>
      <c r="AT359" s="1044"/>
      <c r="AU359" s="1044"/>
      <c r="AV359" s="1044"/>
      <c r="AW359" s="1045"/>
      <c r="AX359" s="632"/>
      <c r="AY359" s="633"/>
      <c r="AZ359" s="633"/>
      <c r="BA359" s="633"/>
      <c r="BB359" s="633"/>
      <c r="BC359" s="633"/>
      <c r="BD359" s="634"/>
      <c r="BE359" s="823"/>
      <c r="BF359" s="824"/>
      <c r="BG359" s="824"/>
      <c r="BH359" s="824"/>
      <c r="BI359" s="824"/>
      <c r="BJ359" s="824"/>
      <c r="BK359" s="824"/>
      <c r="BL359" s="824"/>
      <c r="BM359" s="824"/>
      <c r="BN359" s="824"/>
      <c r="BO359" s="824"/>
      <c r="BP359" s="824"/>
      <c r="BQ359" s="824"/>
      <c r="BR359" s="824"/>
      <c r="BS359" s="824"/>
      <c r="BT359" s="824"/>
      <c r="BU359" s="824"/>
      <c r="BV359" s="824"/>
      <c r="BW359" s="824"/>
      <c r="BX359" s="824"/>
      <c r="BY359" s="824"/>
      <c r="BZ359" s="825"/>
      <c r="CE359" s="13"/>
      <c r="CF359" s="13"/>
      <c r="CG359" s="232"/>
      <c r="CH359" s="232"/>
      <c r="CI359" s="651" t="s">
        <v>285</v>
      </c>
      <c r="CJ359" s="652"/>
      <c r="CK359" s="652"/>
      <c r="CL359" s="652"/>
      <c r="CM359" s="652"/>
      <c r="CN359" s="652"/>
      <c r="CO359" s="652"/>
      <c r="CP359" s="652"/>
      <c r="CQ359" s="652"/>
      <c r="CR359" s="652"/>
      <c r="CS359" s="652"/>
      <c r="CT359" s="652"/>
      <c r="CU359" s="652"/>
      <c r="CV359" s="652"/>
      <c r="CW359" s="1043" t="s">
        <v>639</v>
      </c>
      <c r="CX359" s="1044"/>
      <c r="CY359" s="1044"/>
      <c r="CZ359" s="1044"/>
      <c r="DA359" s="1044"/>
      <c r="DB359" s="1044"/>
      <c r="DC359" s="1044"/>
      <c r="DD359" s="1044"/>
      <c r="DE359" s="1044"/>
      <c r="DF359" s="1044"/>
      <c r="DG359" s="1044"/>
      <c r="DH359" s="1044"/>
      <c r="DI359" s="1044"/>
      <c r="DJ359" s="1044"/>
      <c r="DK359" s="1044"/>
      <c r="DL359" s="1044"/>
      <c r="DM359" s="1044"/>
      <c r="DN359" s="1044"/>
      <c r="DO359" s="1044"/>
      <c r="DP359" s="1044"/>
      <c r="DQ359" s="1044"/>
      <c r="DR359" s="1044"/>
      <c r="DS359" s="1044"/>
      <c r="DT359" s="1044"/>
      <c r="DU359" s="1044"/>
      <c r="DV359" s="1044"/>
      <c r="DW359" s="1044"/>
      <c r="DX359" s="1044"/>
      <c r="DY359" s="1044"/>
      <c r="DZ359" s="1044"/>
      <c r="EA359" s="1045"/>
      <c r="EB359" s="632">
        <v>18</v>
      </c>
      <c r="EC359" s="633"/>
      <c r="ED359" s="633"/>
      <c r="EE359" s="633"/>
      <c r="EF359" s="633"/>
      <c r="EG359" s="633"/>
      <c r="EH359" s="634"/>
      <c r="EI359" s="823" t="s">
        <v>599</v>
      </c>
      <c r="EJ359" s="824"/>
      <c r="EK359" s="824"/>
      <c r="EL359" s="824"/>
      <c r="EM359" s="824"/>
      <c r="EN359" s="824"/>
      <c r="EO359" s="824"/>
      <c r="EP359" s="824"/>
      <c r="EQ359" s="824"/>
      <c r="ER359" s="824"/>
      <c r="ES359" s="824"/>
      <c r="ET359" s="824"/>
      <c r="EU359" s="824"/>
      <c r="EV359" s="824"/>
      <c r="EW359" s="824"/>
      <c r="EX359" s="824"/>
      <c r="EY359" s="824"/>
      <c r="EZ359" s="824"/>
      <c r="FA359" s="824"/>
      <c r="FB359" s="824"/>
      <c r="FC359" s="824"/>
      <c r="FD359" s="825"/>
    </row>
    <row r="360" spans="1:160" s="15" customFormat="1" ht="19.899999999999999" customHeight="1" x14ac:dyDescent="0.4">
      <c r="A360" s="13"/>
      <c r="B360" s="13"/>
      <c r="C360" s="232"/>
      <c r="D360" s="232"/>
      <c r="E360" s="653"/>
      <c r="F360" s="654"/>
      <c r="G360" s="654"/>
      <c r="H360" s="654"/>
      <c r="I360" s="654"/>
      <c r="J360" s="654"/>
      <c r="K360" s="654"/>
      <c r="L360" s="654"/>
      <c r="M360" s="654"/>
      <c r="N360" s="654"/>
      <c r="O360" s="654"/>
      <c r="P360" s="654"/>
      <c r="Q360" s="654"/>
      <c r="R360" s="654"/>
      <c r="S360" s="626" t="s">
        <v>284</v>
      </c>
      <c r="T360" s="627"/>
      <c r="U360" s="627"/>
      <c r="V360" s="627"/>
      <c r="W360" s="627"/>
      <c r="X360" s="627"/>
      <c r="Y360" s="627"/>
      <c r="Z360" s="627"/>
      <c r="AA360" s="627"/>
      <c r="AB360" s="627"/>
      <c r="AC360" s="627"/>
      <c r="AD360" s="627"/>
      <c r="AE360" s="627"/>
      <c r="AF360" s="627"/>
      <c r="AG360" s="627"/>
      <c r="AH360" s="627"/>
      <c r="AI360" s="627"/>
      <c r="AJ360" s="627"/>
      <c r="AK360" s="627"/>
      <c r="AL360" s="627"/>
      <c r="AM360" s="627"/>
      <c r="AN360" s="627"/>
      <c r="AO360" s="627"/>
      <c r="AP360" s="627"/>
      <c r="AQ360" s="627"/>
      <c r="AR360" s="627"/>
      <c r="AS360" s="627"/>
      <c r="AT360" s="627"/>
      <c r="AU360" s="627"/>
      <c r="AV360" s="627"/>
      <c r="AW360" s="628"/>
      <c r="AX360" s="623"/>
      <c r="AY360" s="624"/>
      <c r="AZ360" s="624"/>
      <c r="BA360" s="624"/>
      <c r="BB360" s="624"/>
      <c r="BC360" s="624"/>
      <c r="BD360" s="625"/>
      <c r="BE360" s="820"/>
      <c r="BF360" s="821"/>
      <c r="BG360" s="821"/>
      <c r="BH360" s="821"/>
      <c r="BI360" s="821"/>
      <c r="BJ360" s="821"/>
      <c r="BK360" s="821"/>
      <c r="BL360" s="821"/>
      <c r="BM360" s="821"/>
      <c r="BN360" s="821"/>
      <c r="BO360" s="821"/>
      <c r="BP360" s="821"/>
      <c r="BQ360" s="821"/>
      <c r="BR360" s="821"/>
      <c r="BS360" s="821"/>
      <c r="BT360" s="821"/>
      <c r="BU360" s="821"/>
      <c r="BV360" s="821"/>
      <c r="BW360" s="821"/>
      <c r="BX360" s="821"/>
      <c r="BY360" s="821"/>
      <c r="BZ360" s="822"/>
      <c r="CE360" s="13"/>
      <c r="CF360" s="13"/>
      <c r="CG360" s="232"/>
      <c r="CH360" s="232"/>
      <c r="CI360" s="653"/>
      <c r="CJ360" s="654"/>
      <c r="CK360" s="654"/>
      <c r="CL360" s="654"/>
      <c r="CM360" s="654"/>
      <c r="CN360" s="654"/>
      <c r="CO360" s="654"/>
      <c r="CP360" s="654"/>
      <c r="CQ360" s="654"/>
      <c r="CR360" s="654"/>
      <c r="CS360" s="654"/>
      <c r="CT360" s="654"/>
      <c r="CU360" s="654"/>
      <c r="CV360" s="654"/>
      <c r="CW360" s="626" t="s">
        <v>284</v>
      </c>
      <c r="CX360" s="627"/>
      <c r="CY360" s="627"/>
      <c r="CZ360" s="627"/>
      <c r="DA360" s="627"/>
      <c r="DB360" s="627"/>
      <c r="DC360" s="627"/>
      <c r="DD360" s="627"/>
      <c r="DE360" s="627"/>
      <c r="DF360" s="627"/>
      <c r="DG360" s="627"/>
      <c r="DH360" s="627"/>
      <c r="DI360" s="627"/>
      <c r="DJ360" s="627"/>
      <c r="DK360" s="627"/>
      <c r="DL360" s="627"/>
      <c r="DM360" s="627"/>
      <c r="DN360" s="627"/>
      <c r="DO360" s="627"/>
      <c r="DP360" s="627"/>
      <c r="DQ360" s="627"/>
      <c r="DR360" s="627"/>
      <c r="DS360" s="627"/>
      <c r="DT360" s="627"/>
      <c r="DU360" s="627"/>
      <c r="DV360" s="627"/>
      <c r="DW360" s="627"/>
      <c r="DX360" s="627"/>
      <c r="DY360" s="627"/>
      <c r="DZ360" s="627"/>
      <c r="EA360" s="628"/>
      <c r="EB360" s="623">
        <v>20</v>
      </c>
      <c r="EC360" s="624"/>
      <c r="ED360" s="624"/>
      <c r="EE360" s="624"/>
      <c r="EF360" s="624"/>
      <c r="EG360" s="624"/>
      <c r="EH360" s="625"/>
      <c r="EI360" s="820" t="s">
        <v>595</v>
      </c>
      <c r="EJ360" s="821"/>
      <c r="EK360" s="821"/>
      <c r="EL360" s="821"/>
      <c r="EM360" s="821"/>
      <c r="EN360" s="821"/>
      <c r="EO360" s="821"/>
      <c r="EP360" s="821"/>
      <c r="EQ360" s="821"/>
      <c r="ER360" s="821"/>
      <c r="ES360" s="821"/>
      <c r="ET360" s="821"/>
      <c r="EU360" s="821"/>
      <c r="EV360" s="821"/>
      <c r="EW360" s="821"/>
      <c r="EX360" s="821"/>
      <c r="EY360" s="821"/>
      <c r="EZ360" s="821"/>
      <c r="FA360" s="821"/>
      <c r="FB360" s="821"/>
      <c r="FC360" s="821"/>
      <c r="FD360" s="822"/>
    </row>
    <row r="361" spans="1:160" s="15" customFormat="1" ht="19.899999999999999" customHeight="1" x14ac:dyDescent="0.4">
      <c r="A361" s="13"/>
      <c r="B361" s="13"/>
      <c r="C361" s="232"/>
      <c r="D361" s="232"/>
      <c r="E361" s="653"/>
      <c r="F361" s="654"/>
      <c r="G361" s="654"/>
      <c r="H361" s="654"/>
      <c r="I361" s="654"/>
      <c r="J361" s="654"/>
      <c r="K361" s="654"/>
      <c r="L361" s="654"/>
      <c r="M361" s="654"/>
      <c r="N361" s="654"/>
      <c r="O361" s="654"/>
      <c r="P361" s="654"/>
      <c r="Q361" s="654"/>
      <c r="R361" s="654"/>
      <c r="S361" s="626" t="s">
        <v>283</v>
      </c>
      <c r="T361" s="627"/>
      <c r="U361" s="627"/>
      <c r="V361" s="627"/>
      <c r="W361" s="627"/>
      <c r="X361" s="627"/>
      <c r="Y361" s="627"/>
      <c r="Z361" s="627"/>
      <c r="AA361" s="627"/>
      <c r="AB361" s="627"/>
      <c r="AC361" s="627"/>
      <c r="AD361" s="627"/>
      <c r="AE361" s="627"/>
      <c r="AF361" s="627"/>
      <c r="AG361" s="627"/>
      <c r="AH361" s="627"/>
      <c r="AI361" s="627"/>
      <c r="AJ361" s="627"/>
      <c r="AK361" s="627"/>
      <c r="AL361" s="627"/>
      <c r="AM361" s="627"/>
      <c r="AN361" s="627"/>
      <c r="AO361" s="627"/>
      <c r="AP361" s="627"/>
      <c r="AQ361" s="627"/>
      <c r="AR361" s="627"/>
      <c r="AS361" s="627"/>
      <c r="AT361" s="627"/>
      <c r="AU361" s="627"/>
      <c r="AV361" s="627"/>
      <c r="AW361" s="628"/>
      <c r="AX361" s="623"/>
      <c r="AY361" s="624"/>
      <c r="AZ361" s="624"/>
      <c r="BA361" s="624"/>
      <c r="BB361" s="624"/>
      <c r="BC361" s="624"/>
      <c r="BD361" s="625"/>
      <c r="BE361" s="820"/>
      <c r="BF361" s="821"/>
      <c r="BG361" s="821"/>
      <c r="BH361" s="821"/>
      <c r="BI361" s="821"/>
      <c r="BJ361" s="821"/>
      <c r="BK361" s="821"/>
      <c r="BL361" s="821"/>
      <c r="BM361" s="821"/>
      <c r="BN361" s="821"/>
      <c r="BO361" s="821"/>
      <c r="BP361" s="821"/>
      <c r="BQ361" s="821"/>
      <c r="BR361" s="821"/>
      <c r="BS361" s="821"/>
      <c r="BT361" s="821"/>
      <c r="BU361" s="821"/>
      <c r="BV361" s="821"/>
      <c r="BW361" s="821"/>
      <c r="BX361" s="821"/>
      <c r="BY361" s="821"/>
      <c r="BZ361" s="822"/>
      <c r="CE361" s="13"/>
      <c r="CF361" s="13"/>
      <c r="CG361" s="232"/>
      <c r="CH361" s="232"/>
      <c r="CI361" s="653"/>
      <c r="CJ361" s="654"/>
      <c r="CK361" s="654"/>
      <c r="CL361" s="654"/>
      <c r="CM361" s="654"/>
      <c r="CN361" s="654"/>
      <c r="CO361" s="654"/>
      <c r="CP361" s="654"/>
      <c r="CQ361" s="654"/>
      <c r="CR361" s="654"/>
      <c r="CS361" s="654"/>
      <c r="CT361" s="654"/>
      <c r="CU361" s="654"/>
      <c r="CV361" s="654"/>
      <c r="CW361" s="626" t="s">
        <v>283</v>
      </c>
      <c r="CX361" s="627"/>
      <c r="CY361" s="627"/>
      <c r="CZ361" s="627"/>
      <c r="DA361" s="627"/>
      <c r="DB361" s="627"/>
      <c r="DC361" s="627"/>
      <c r="DD361" s="627"/>
      <c r="DE361" s="627"/>
      <c r="DF361" s="627"/>
      <c r="DG361" s="627"/>
      <c r="DH361" s="627"/>
      <c r="DI361" s="627"/>
      <c r="DJ361" s="627"/>
      <c r="DK361" s="627"/>
      <c r="DL361" s="627"/>
      <c r="DM361" s="627"/>
      <c r="DN361" s="627"/>
      <c r="DO361" s="627"/>
      <c r="DP361" s="627"/>
      <c r="DQ361" s="627"/>
      <c r="DR361" s="627"/>
      <c r="DS361" s="627"/>
      <c r="DT361" s="627"/>
      <c r="DU361" s="627"/>
      <c r="DV361" s="627"/>
      <c r="DW361" s="627"/>
      <c r="DX361" s="627"/>
      <c r="DY361" s="627"/>
      <c r="DZ361" s="627"/>
      <c r="EA361" s="628"/>
      <c r="EB361" s="623">
        <v>25</v>
      </c>
      <c r="EC361" s="624"/>
      <c r="ED361" s="624"/>
      <c r="EE361" s="624"/>
      <c r="EF361" s="624"/>
      <c r="EG361" s="624"/>
      <c r="EH361" s="625"/>
      <c r="EI361" s="820" t="s">
        <v>595</v>
      </c>
      <c r="EJ361" s="821"/>
      <c r="EK361" s="821"/>
      <c r="EL361" s="821"/>
      <c r="EM361" s="821"/>
      <c r="EN361" s="821"/>
      <c r="EO361" s="821"/>
      <c r="EP361" s="821"/>
      <c r="EQ361" s="821"/>
      <c r="ER361" s="821"/>
      <c r="ES361" s="821"/>
      <c r="ET361" s="821"/>
      <c r="EU361" s="821"/>
      <c r="EV361" s="821"/>
      <c r="EW361" s="821"/>
      <c r="EX361" s="821"/>
      <c r="EY361" s="821"/>
      <c r="EZ361" s="821"/>
      <c r="FA361" s="821"/>
      <c r="FB361" s="821"/>
      <c r="FC361" s="821"/>
      <c r="FD361" s="822"/>
    </row>
    <row r="362" spans="1:160" s="15" customFormat="1" ht="19.899999999999999" customHeight="1" x14ac:dyDescent="0.4">
      <c r="A362" s="13"/>
      <c r="B362" s="13"/>
      <c r="C362" s="232"/>
      <c r="D362" s="232"/>
      <c r="E362" s="653"/>
      <c r="F362" s="654"/>
      <c r="G362" s="654"/>
      <c r="H362" s="654"/>
      <c r="I362" s="654"/>
      <c r="J362" s="654"/>
      <c r="K362" s="654"/>
      <c r="L362" s="654"/>
      <c r="M362" s="654"/>
      <c r="N362" s="654"/>
      <c r="O362" s="654"/>
      <c r="P362" s="654"/>
      <c r="Q362" s="654"/>
      <c r="R362" s="654"/>
      <c r="S362" s="626" t="s">
        <v>282</v>
      </c>
      <c r="T362" s="627"/>
      <c r="U362" s="627"/>
      <c r="V362" s="627"/>
      <c r="W362" s="627"/>
      <c r="X362" s="627"/>
      <c r="Y362" s="627"/>
      <c r="Z362" s="627"/>
      <c r="AA362" s="627"/>
      <c r="AB362" s="627"/>
      <c r="AC362" s="627"/>
      <c r="AD362" s="627"/>
      <c r="AE362" s="627"/>
      <c r="AF362" s="627"/>
      <c r="AG362" s="627"/>
      <c r="AH362" s="627"/>
      <c r="AI362" s="627"/>
      <c r="AJ362" s="627"/>
      <c r="AK362" s="627"/>
      <c r="AL362" s="627"/>
      <c r="AM362" s="627"/>
      <c r="AN362" s="627"/>
      <c r="AO362" s="627"/>
      <c r="AP362" s="627"/>
      <c r="AQ362" s="627"/>
      <c r="AR362" s="627"/>
      <c r="AS362" s="627"/>
      <c r="AT362" s="627"/>
      <c r="AU362" s="627"/>
      <c r="AV362" s="627"/>
      <c r="AW362" s="628"/>
      <c r="AX362" s="623"/>
      <c r="AY362" s="624"/>
      <c r="AZ362" s="624"/>
      <c r="BA362" s="624"/>
      <c r="BB362" s="624"/>
      <c r="BC362" s="624"/>
      <c r="BD362" s="625"/>
      <c r="BE362" s="820"/>
      <c r="BF362" s="821"/>
      <c r="BG362" s="821"/>
      <c r="BH362" s="821"/>
      <c r="BI362" s="821"/>
      <c r="BJ362" s="821"/>
      <c r="BK362" s="821"/>
      <c r="BL362" s="821"/>
      <c r="BM362" s="821"/>
      <c r="BN362" s="821"/>
      <c r="BO362" s="821"/>
      <c r="BP362" s="821"/>
      <c r="BQ362" s="821"/>
      <c r="BR362" s="821"/>
      <c r="BS362" s="821"/>
      <c r="BT362" s="821"/>
      <c r="BU362" s="821"/>
      <c r="BV362" s="821"/>
      <c r="BW362" s="821"/>
      <c r="BX362" s="821"/>
      <c r="BY362" s="821"/>
      <c r="BZ362" s="822"/>
      <c r="CE362" s="13"/>
      <c r="CF362" s="13"/>
      <c r="CG362" s="232"/>
      <c r="CH362" s="232"/>
      <c r="CI362" s="653"/>
      <c r="CJ362" s="654"/>
      <c r="CK362" s="654"/>
      <c r="CL362" s="654"/>
      <c r="CM362" s="654"/>
      <c r="CN362" s="654"/>
      <c r="CO362" s="654"/>
      <c r="CP362" s="654"/>
      <c r="CQ362" s="654"/>
      <c r="CR362" s="654"/>
      <c r="CS362" s="654"/>
      <c r="CT362" s="654"/>
      <c r="CU362" s="654"/>
      <c r="CV362" s="654"/>
      <c r="CW362" s="626" t="s">
        <v>282</v>
      </c>
      <c r="CX362" s="627"/>
      <c r="CY362" s="627"/>
      <c r="CZ362" s="627"/>
      <c r="DA362" s="627"/>
      <c r="DB362" s="627"/>
      <c r="DC362" s="627"/>
      <c r="DD362" s="627"/>
      <c r="DE362" s="627"/>
      <c r="DF362" s="627"/>
      <c r="DG362" s="627"/>
      <c r="DH362" s="627"/>
      <c r="DI362" s="627"/>
      <c r="DJ362" s="627"/>
      <c r="DK362" s="627"/>
      <c r="DL362" s="627"/>
      <c r="DM362" s="627"/>
      <c r="DN362" s="627"/>
      <c r="DO362" s="627"/>
      <c r="DP362" s="627"/>
      <c r="DQ362" s="627"/>
      <c r="DR362" s="627"/>
      <c r="DS362" s="627"/>
      <c r="DT362" s="627"/>
      <c r="DU362" s="627"/>
      <c r="DV362" s="627"/>
      <c r="DW362" s="627"/>
      <c r="DX362" s="627"/>
      <c r="DY362" s="627"/>
      <c r="DZ362" s="627"/>
      <c r="EA362" s="628"/>
      <c r="EB362" s="623">
        <v>40</v>
      </c>
      <c r="EC362" s="624"/>
      <c r="ED362" s="624"/>
      <c r="EE362" s="624"/>
      <c r="EF362" s="624"/>
      <c r="EG362" s="624"/>
      <c r="EH362" s="625"/>
      <c r="EI362" s="820" t="s">
        <v>600</v>
      </c>
      <c r="EJ362" s="821"/>
      <c r="EK362" s="821"/>
      <c r="EL362" s="821"/>
      <c r="EM362" s="821"/>
      <c r="EN362" s="821"/>
      <c r="EO362" s="821"/>
      <c r="EP362" s="821"/>
      <c r="EQ362" s="821"/>
      <c r="ER362" s="821"/>
      <c r="ES362" s="821"/>
      <c r="ET362" s="821"/>
      <c r="EU362" s="821"/>
      <c r="EV362" s="821"/>
      <c r="EW362" s="821"/>
      <c r="EX362" s="821"/>
      <c r="EY362" s="821"/>
      <c r="EZ362" s="821"/>
      <c r="FA362" s="821"/>
      <c r="FB362" s="821"/>
      <c r="FC362" s="821"/>
      <c r="FD362" s="822"/>
    </row>
    <row r="363" spans="1:160" s="15" customFormat="1" ht="19.899999999999999" customHeight="1" x14ac:dyDescent="0.4">
      <c r="A363" s="13"/>
      <c r="B363" s="13"/>
      <c r="C363" s="232"/>
      <c r="D363" s="232"/>
      <c r="E363" s="653"/>
      <c r="F363" s="654"/>
      <c r="G363" s="654"/>
      <c r="H363" s="654"/>
      <c r="I363" s="654"/>
      <c r="J363" s="654"/>
      <c r="K363" s="654"/>
      <c r="L363" s="654"/>
      <c r="M363" s="654"/>
      <c r="N363" s="654"/>
      <c r="O363" s="654"/>
      <c r="P363" s="654"/>
      <c r="Q363" s="654"/>
      <c r="R363" s="654"/>
      <c r="S363" s="626" t="s">
        <v>281</v>
      </c>
      <c r="T363" s="627"/>
      <c r="U363" s="627"/>
      <c r="V363" s="627"/>
      <c r="W363" s="627"/>
      <c r="X363" s="627"/>
      <c r="Y363" s="627"/>
      <c r="Z363" s="627"/>
      <c r="AA363" s="627"/>
      <c r="AB363" s="627"/>
      <c r="AC363" s="627"/>
      <c r="AD363" s="627"/>
      <c r="AE363" s="627"/>
      <c r="AF363" s="627"/>
      <c r="AG363" s="627"/>
      <c r="AH363" s="627"/>
      <c r="AI363" s="627"/>
      <c r="AJ363" s="627"/>
      <c r="AK363" s="627"/>
      <c r="AL363" s="627"/>
      <c r="AM363" s="627"/>
      <c r="AN363" s="627"/>
      <c r="AO363" s="627"/>
      <c r="AP363" s="627"/>
      <c r="AQ363" s="627"/>
      <c r="AR363" s="627"/>
      <c r="AS363" s="627"/>
      <c r="AT363" s="627"/>
      <c r="AU363" s="627"/>
      <c r="AV363" s="627"/>
      <c r="AW363" s="628"/>
      <c r="AX363" s="623"/>
      <c r="AY363" s="624"/>
      <c r="AZ363" s="624"/>
      <c r="BA363" s="624"/>
      <c r="BB363" s="624"/>
      <c r="BC363" s="624"/>
      <c r="BD363" s="625"/>
      <c r="BE363" s="820"/>
      <c r="BF363" s="821"/>
      <c r="BG363" s="821"/>
      <c r="BH363" s="821"/>
      <c r="BI363" s="821"/>
      <c r="BJ363" s="821"/>
      <c r="BK363" s="821"/>
      <c r="BL363" s="821"/>
      <c r="BM363" s="821"/>
      <c r="BN363" s="821"/>
      <c r="BO363" s="821"/>
      <c r="BP363" s="821"/>
      <c r="BQ363" s="821"/>
      <c r="BR363" s="821"/>
      <c r="BS363" s="821"/>
      <c r="BT363" s="821"/>
      <c r="BU363" s="821"/>
      <c r="BV363" s="821"/>
      <c r="BW363" s="821"/>
      <c r="BX363" s="821"/>
      <c r="BY363" s="821"/>
      <c r="BZ363" s="822"/>
      <c r="CE363" s="13"/>
      <c r="CF363" s="13"/>
      <c r="CG363" s="232"/>
      <c r="CH363" s="232"/>
      <c r="CI363" s="653"/>
      <c r="CJ363" s="654"/>
      <c r="CK363" s="654"/>
      <c r="CL363" s="654"/>
      <c r="CM363" s="654"/>
      <c r="CN363" s="654"/>
      <c r="CO363" s="654"/>
      <c r="CP363" s="654"/>
      <c r="CQ363" s="654"/>
      <c r="CR363" s="654"/>
      <c r="CS363" s="654"/>
      <c r="CT363" s="654"/>
      <c r="CU363" s="654"/>
      <c r="CV363" s="654"/>
      <c r="CW363" s="626" t="s">
        <v>281</v>
      </c>
      <c r="CX363" s="627"/>
      <c r="CY363" s="627"/>
      <c r="CZ363" s="627"/>
      <c r="DA363" s="627"/>
      <c r="DB363" s="627"/>
      <c r="DC363" s="627"/>
      <c r="DD363" s="627"/>
      <c r="DE363" s="627"/>
      <c r="DF363" s="627"/>
      <c r="DG363" s="627"/>
      <c r="DH363" s="627"/>
      <c r="DI363" s="627"/>
      <c r="DJ363" s="627"/>
      <c r="DK363" s="627"/>
      <c r="DL363" s="627"/>
      <c r="DM363" s="627"/>
      <c r="DN363" s="627"/>
      <c r="DO363" s="627"/>
      <c r="DP363" s="627"/>
      <c r="DQ363" s="627"/>
      <c r="DR363" s="627"/>
      <c r="DS363" s="627"/>
      <c r="DT363" s="627"/>
      <c r="DU363" s="627"/>
      <c r="DV363" s="627"/>
      <c r="DW363" s="627"/>
      <c r="DX363" s="627"/>
      <c r="DY363" s="627"/>
      <c r="DZ363" s="627"/>
      <c r="EA363" s="628"/>
      <c r="EB363" s="623">
        <v>6</v>
      </c>
      <c r="EC363" s="624"/>
      <c r="ED363" s="624"/>
      <c r="EE363" s="624"/>
      <c r="EF363" s="624"/>
      <c r="EG363" s="624"/>
      <c r="EH363" s="625"/>
      <c r="EI363" s="820" t="s">
        <v>595</v>
      </c>
      <c r="EJ363" s="821"/>
      <c r="EK363" s="821"/>
      <c r="EL363" s="821"/>
      <c r="EM363" s="821"/>
      <c r="EN363" s="821"/>
      <c r="EO363" s="821"/>
      <c r="EP363" s="821"/>
      <c r="EQ363" s="821"/>
      <c r="ER363" s="821"/>
      <c r="ES363" s="821"/>
      <c r="ET363" s="821"/>
      <c r="EU363" s="821"/>
      <c r="EV363" s="821"/>
      <c r="EW363" s="821"/>
      <c r="EX363" s="821"/>
      <c r="EY363" s="821"/>
      <c r="EZ363" s="821"/>
      <c r="FA363" s="821"/>
      <c r="FB363" s="821"/>
      <c r="FC363" s="821"/>
      <c r="FD363" s="822"/>
    </row>
    <row r="364" spans="1:160" s="15" customFormat="1" ht="19.899999999999999" customHeight="1" x14ac:dyDescent="0.4">
      <c r="A364" s="13"/>
      <c r="B364" s="13"/>
      <c r="C364" s="13"/>
      <c r="D364" s="13"/>
      <c r="E364" s="653"/>
      <c r="F364" s="654"/>
      <c r="G364" s="654"/>
      <c r="H364" s="654"/>
      <c r="I364" s="654"/>
      <c r="J364" s="654"/>
      <c r="K364" s="654"/>
      <c r="L364" s="654"/>
      <c r="M364" s="654"/>
      <c r="N364" s="654"/>
      <c r="O364" s="654"/>
      <c r="P364" s="654"/>
      <c r="Q364" s="654"/>
      <c r="R364" s="654"/>
      <c r="S364" s="626" t="s">
        <v>280</v>
      </c>
      <c r="T364" s="627"/>
      <c r="U364" s="627"/>
      <c r="V364" s="627"/>
      <c r="W364" s="627"/>
      <c r="X364" s="627"/>
      <c r="Y364" s="627"/>
      <c r="Z364" s="627"/>
      <c r="AA364" s="627"/>
      <c r="AB364" s="627"/>
      <c r="AC364" s="627"/>
      <c r="AD364" s="627"/>
      <c r="AE364" s="627"/>
      <c r="AF364" s="627"/>
      <c r="AG364" s="627"/>
      <c r="AH364" s="627"/>
      <c r="AI364" s="627"/>
      <c r="AJ364" s="627"/>
      <c r="AK364" s="627"/>
      <c r="AL364" s="627"/>
      <c r="AM364" s="627"/>
      <c r="AN364" s="627"/>
      <c r="AO364" s="627"/>
      <c r="AP364" s="627"/>
      <c r="AQ364" s="627"/>
      <c r="AR364" s="627"/>
      <c r="AS364" s="627"/>
      <c r="AT364" s="627"/>
      <c r="AU364" s="627"/>
      <c r="AV364" s="627"/>
      <c r="AW364" s="628"/>
      <c r="AX364" s="623"/>
      <c r="AY364" s="624"/>
      <c r="AZ364" s="624"/>
      <c r="BA364" s="624"/>
      <c r="BB364" s="624"/>
      <c r="BC364" s="624"/>
      <c r="BD364" s="625"/>
      <c r="BE364" s="820"/>
      <c r="BF364" s="821"/>
      <c r="BG364" s="821"/>
      <c r="BH364" s="821"/>
      <c r="BI364" s="821"/>
      <c r="BJ364" s="821"/>
      <c r="BK364" s="821"/>
      <c r="BL364" s="821"/>
      <c r="BM364" s="821"/>
      <c r="BN364" s="821"/>
      <c r="BO364" s="821"/>
      <c r="BP364" s="821"/>
      <c r="BQ364" s="821"/>
      <c r="BR364" s="821"/>
      <c r="BS364" s="821"/>
      <c r="BT364" s="821"/>
      <c r="BU364" s="821"/>
      <c r="BV364" s="821"/>
      <c r="BW364" s="821"/>
      <c r="BX364" s="821"/>
      <c r="BY364" s="821"/>
      <c r="BZ364" s="822"/>
      <c r="CE364" s="13"/>
      <c r="CF364" s="13"/>
      <c r="CG364" s="13"/>
      <c r="CH364" s="13"/>
      <c r="CI364" s="653"/>
      <c r="CJ364" s="654"/>
      <c r="CK364" s="654"/>
      <c r="CL364" s="654"/>
      <c r="CM364" s="654"/>
      <c r="CN364" s="654"/>
      <c r="CO364" s="654"/>
      <c r="CP364" s="654"/>
      <c r="CQ364" s="654"/>
      <c r="CR364" s="654"/>
      <c r="CS364" s="654"/>
      <c r="CT364" s="654"/>
      <c r="CU364" s="654"/>
      <c r="CV364" s="654"/>
      <c r="CW364" s="626" t="s">
        <v>280</v>
      </c>
      <c r="CX364" s="627"/>
      <c r="CY364" s="627"/>
      <c r="CZ364" s="627"/>
      <c r="DA364" s="627"/>
      <c r="DB364" s="627"/>
      <c r="DC364" s="627"/>
      <c r="DD364" s="627"/>
      <c r="DE364" s="627"/>
      <c r="DF364" s="627"/>
      <c r="DG364" s="627"/>
      <c r="DH364" s="627"/>
      <c r="DI364" s="627"/>
      <c r="DJ364" s="627"/>
      <c r="DK364" s="627"/>
      <c r="DL364" s="627"/>
      <c r="DM364" s="627"/>
      <c r="DN364" s="627"/>
      <c r="DO364" s="627"/>
      <c r="DP364" s="627"/>
      <c r="DQ364" s="627"/>
      <c r="DR364" s="627"/>
      <c r="DS364" s="627"/>
      <c r="DT364" s="627"/>
      <c r="DU364" s="627"/>
      <c r="DV364" s="627"/>
      <c r="DW364" s="627"/>
      <c r="DX364" s="627"/>
      <c r="DY364" s="627"/>
      <c r="DZ364" s="627"/>
      <c r="EA364" s="628"/>
      <c r="EB364" s="623">
        <v>210</v>
      </c>
      <c r="EC364" s="624"/>
      <c r="ED364" s="624"/>
      <c r="EE364" s="624"/>
      <c r="EF364" s="624"/>
      <c r="EG364" s="624"/>
      <c r="EH364" s="625"/>
      <c r="EI364" s="820" t="s">
        <v>601</v>
      </c>
      <c r="EJ364" s="821"/>
      <c r="EK364" s="821"/>
      <c r="EL364" s="821"/>
      <c r="EM364" s="821"/>
      <c r="EN364" s="821"/>
      <c r="EO364" s="821"/>
      <c r="EP364" s="821"/>
      <c r="EQ364" s="821"/>
      <c r="ER364" s="821"/>
      <c r="ES364" s="821"/>
      <c r="ET364" s="821"/>
      <c r="EU364" s="821"/>
      <c r="EV364" s="821"/>
      <c r="EW364" s="821"/>
      <c r="EX364" s="821"/>
      <c r="EY364" s="821"/>
      <c r="EZ364" s="821"/>
      <c r="FA364" s="821"/>
      <c r="FB364" s="821"/>
      <c r="FC364" s="821"/>
      <c r="FD364" s="822"/>
    </row>
    <row r="365" spans="1:160" s="15" customFormat="1" ht="19.899999999999999" customHeight="1" x14ac:dyDescent="0.4">
      <c r="A365" s="13"/>
      <c r="B365" s="13"/>
      <c r="C365" s="13"/>
      <c r="D365" s="13"/>
      <c r="E365" s="653"/>
      <c r="F365" s="654"/>
      <c r="G365" s="654"/>
      <c r="H365" s="654"/>
      <c r="I365" s="654"/>
      <c r="J365" s="654"/>
      <c r="K365" s="654"/>
      <c r="L365" s="654"/>
      <c r="M365" s="654"/>
      <c r="N365" s="654"/>
      <c r="O365" s="654"/>
      <c r="P365" s="654"/>
      <c r="Q365" s="654"/>
      <c r="R365" s="654"/>
      <c r="S365" s="626" t="s">
        <v>279</v>
      </c>
      <c r="T365" s="627"/>
      <c r="U365" s="627"/>
      <c r="V365" s="627"/>
      <c r="W365" s="627"/>
      <c r="X365" s="627"/>
      <c r="Y365" s="627"/>
      <c r="Z365" s="627"/>
      <c r="AA365" s="627"/>
      <c r="AB365" s="627"/>
      <c r="AC365" s="627"/>
      <c r="AD365" s="627"/>
      <c r="AE365" s="627"/>
      <c r="AF365" s="627"/>
      <c r="AG365" s="627"/>
      <c r="AH365" s="627"/>
      <c r="AI365" s="627"/>
      <c r="AJ365" s="627"/>
      <c r="AK365" s="627"/>
      <c r="AL365" s="627"/>
      <c r="AM365" s="627"/>
      <c r="AN365" s="627"/>
      <c r="AO365" s="627"/>
      <c r="AP365" s="627"/>
      <c r="AQ365" s="627"/>
      <c r="AR365" s="627"/>
      <c r="AS365" s="627"/>
      <c r="AT365" s="627"/>
      <c r="AU365" s="627"/>
      <c r="AV365" s="627"/>
      <c r="AW365" s="628"/>
      <c r="AX365" s="623"/>
      <c r="AY365" s="624"/>
      <c r="AZ365" s="624"/>
      <c r="BA365" s="624"/>
      <c r="BB365" s="624"/>
      <c r="BC365" s="624"/>
      <c r="BD365" s="625"/>
      <c r="BE365" s="820"/>
      <c r="BF365" s="821"/>
      <c r="BG365" s="821"/>
      <c r="BH365" s="821"/>
      <c r="BI365" s="821"/>
      <c r="BJ365" s="821"/>
      <c r="BK365" s="821"/>
      <c r="BL365" s="821"/>
      <c r="BM365" s="821"/>
      <c r="BN365" s="821"/>
      <c r="BO365" s="821"/>
      <c r="BP365" s="821"/>
      <c r="BQ365" s="821"/>
      <c r="BR365" s="821"/>
      <c r="BS365" s="821"/>
      <c r="BT365" s="821"/>
      <c r="BU365" s="821"/>
      <c r="BV365" s="821"/>
      <c r="BW365" s="821"/>
      <c r="BX365" s="821"/>
      <c r="BY365" s="821"/>
      <c r="BZ365" s="822"/>
      <c r="CE365" s="13"/>
      <c r="CF365" s="13"/>
      <c r="CG365" s="13"/>
      <c r="CH365" s="13"/>
      <c r="CI365" s="653"/>
      <c r="CJ365" s="654"/>
      <c r="CK365" s="654"/>
      <c r="CL365" s="654"/>
      <c r="CM365" s="654"/>
      <c r="CN365" s="654"/>
      <c r="CO365" s="654"/>
      <c r="CP365" s="654"/>
      <c r="CQ365" s="654"/>
      <c r="CR365" s="654"/>
      <c r="CS365" s="654"/>
      <c r="CT365" s="654"/>
      <c r="CU365" s="654"/>
      <c r="CV365" s="654"/>
      <c r="CW365" s="626" t="s">
        <v>279</v>
      </c>
      <c r="CX365" s="627"/>
      <c r="CY365" s="627"/>
      <c r="CZ365" s="627"/>
      <c r="DA365" s="627"/>
      <c r="DB365" s="627"/>
      <c r="DC365" s="627"/>
      <c r="DD365" s="627"/>
      <c r="DE365" s="627"/>
      <c r="DF365" s="627"/>
      <c r="DG365" s="627"/>
      <c r="DH365" s="627"/>
      <c r="DI365" s="627"/>
      <c r="DJ365" s="627"/>
      <c r="DK365" s="627"/>
      <c r="DL365" s="627"/>
      <c r="DM365" s="627"/>
      <c r="DN365" s="627"/>
      <c r="DO365" s="627"/>
      <c r="DP365" s="627"/>
      <c r="DQ365" s="627"/>
      <c r="DR365" s="627"/>
      <c r="DS365" s="627"/>
      <c r="DT365" s="627"/>
      <c r="DU365" s="627"/>
      <c r="DV365" s="627"/>
      <c r="DW365" s="627"/>
      <c r="DX365" s="627"/>
      <c r="DY365" s="627"/>
      <c r="DZ365" s="627"/>
      <c r="EA365" s="628"/>
      <c r="EB365" s="623">
        <v>210</v>
      </c>
      <c r="EC365" s="624"/>
      <c r="ED365" s="624"/>
      <c r="EE365" s="624"/>
      <c r="EF365" s="624"/>
      <c r="EG365" s="624"/>
      <c r="EH365" s="625"/>
      <c r="EI365" s="820" t="s">
        <v>601</v>
      </c>
      <c r="EJ365" s="821"/>
      <c r="EK365" s="821"/>
      <c r="EL365" s="821"/>
      <c r="EM365" s="821"/>
      <c r="EN365" s="821"/>
      <c r="EO365" s="821"/>
      <c r="EP365" s="821"/>
      <c r="EQ365" s="821"/>
      <c r="ER365" s="821"/>
      <c r="ES365" s="821"/>
      <c r="ET365" s="821"/>
      <c r="EU365" s="821"/>
      <c r="EV365" s="821"/>
      <c r="EW365" s="821"/>
      <c r="EX365" s="821"/>
      <c r="EY365" s="821"/>
      <c r="EZ365" s="821"/>
      <c r="FA365" s="821"/>
      <c r="FB365" s="821"/>
      <c r="FC365" s="821"/>
      <c r="FD365" s="822"/>
    </row>
    <row r="366" spans="1:160" s="15" customFormat="1" ht="19.899999999999999" customHeight="1" x14ac:dyDescent="0.4">
      <c r="A366" s="13"/>
      <c r="B366" s="13"/>
      <c r="C366" s="13"/>
      <c r="D366" s="13"/>
      <c r="E366" s="653"/>
      <c r="F366" s="654"/>
      <c r="G366" s="654"/>
      <c r="H366" s="654"/>
      <c r="I366" s="654"/>
      <c r="J366" s="654"/>
      <c r="K366" s="654"/>
      <c r="L366" s="654"/>
      <c r="M366" s="654"/>
      <c r="N366" s="654"/>
      <c r="O366" s="654"/>
      <c r="P366" s="654"/>
      <c r="Q366" s="654"/>
      <c r="R366" s="654"/>
      <c r="S366" s="626" t="s">
        <v>278</v>
      </c>
      <c r="T366" s="627"/>
      <c r="U366" s="627"/>
      <c r="V366" s="627"/>
      <c r="W366" s="627"/>
      <c r="X366" s="627"/>
      <c r="Y366" s="627"/>
      <c r="Z366" s="627"/>
      <c r="AA366" s="627"/>
      <c r="AB366" s="627"/>
      <c r="AC366" s="627"/>
      <c r="AD366" s="627"/>
      <c r="AE366" s="627"/>
      <c r="AF366" s="627"/>
      <c r="AG366" s="627"/>
      <c r="AH366" s="627"/>
      <c r="AI366" s="627"/>
      <c r="AJ366" s="627"/>
      <c r="AK366" s="627"/>
      <c r="AL366" s="627"/>
      <c r="AM366" s="627"/>
      <c r="AN366" s="627"/>
      <c r="AO366" s="627"/>
      <c r="AP366" s="627"/>
      <c r="AQ366" s="627"/>
      <c r="AR366" s="627"/>
      <c r="AS366" s="627"/>
      <c r="AT366" s="627"/>
      <c r="AU366" s="627"/>
      <c r="AV366" s="627"/>
      <c r="AW366" s="628"/>
      <c r="AX366" s="623"/>
      <c r="AY366" s="624"/>
      <c r="AZ366" s="624"/>
      <c r="BA366" s="624"/>
      <c r="BB366" s="624"/>
      <c r="BC366" s="624"/>
      <c r="BD366" s="625"/>
      <c r="BE366" s="820"/>
      <c r="BF366" s="821"/>
      <c r="BG366" s="821"/>
      <c r="BH366" s="821"/>
      <c r="BI366" s="821"/>
      <c r="BJ366" s="821"/>
      <c r="BK366" s="821"/>
      <c r="BL366" s="821"/>
      <c r="BM366" s="821"/>
      <c r="BN366" s="821"/>
      <c r="BO366" s="821"/>
      <c r="BP366" s="821"/>
      <c r="BQ366" s="821"/>
      <c r="BR366" s="821"/>
      <c r="BS366" s="821"/>
      <c r="BT366" s="821"/>
      <c r="BU366" s="821"/>
      <c r="BV366" s="821"/>
      <c r="BW366" s="821"/>
      <c r="BX366" s="821"/>
      <c r="BY366" s="821"/>
      <c r="BZ366" s="822"/>
      <c r="CE366" s="13"/>
      <c r="CF366" s="13"/>
      <c r="CG366" s="13"/>
      <c r="CH366" s="13"/>
      <c r="CI366" s="653"/>
      <c r="CJ366" s="654"/>
      <c r="CK366" s="654"/>
      <c r="CL366" s="654"/>
      <c r="CM366" s="654"/>
      <c r="CN366" s="654"/>
      <c r="CO366" s="654"/>
      <c r="CP366" s="654"/>
      <c r="CQ366" s="654"/>
      <c r="CR366" s="654"/>
      <c r="CS366" s="654"/>
      <c r="CT366" s="654"/>
      <c r="CU366" s="654"/>
      <c r="CV366" s="654"/>
      <c r="CW366" s="626" t="s">
        <v>278</v>
      </c>
      <c r="CX366" s="627"/>
      <c r="CY366" s="627"/>
      <c r="CZ366" s="627"/>
      <c r="DA366" s="627"/>
      <c r="DB366" s="627"/>
      <c r="DC366" s="627"/>
      <c r="DD366" s="627"/>
      <c r="DE366" s="627"/>
      <c r="DF366" s="627"/>
      <c r="DG366" s="627"/>
      <c r="DH366" s="627"/>
      <c r="DI366" s="627"/>
      <c r="DJ366" s="627"/>
      <c r="DK366" s="627"/>
      <c r="DL366" s="627"/>
      <c r="DM366" s="627"/>
      <c r="DN366" s="627"/>
      <c r="DO366" s="627"/>
      <c r="DP366" s="627"/>
      <c r="DQ366" s="627"/>
      <c r="DR366" s="627"/>
      <c r="DS366" s="627"/>
      <c r="DT366" s="627"/>
      <c r="DU366" s="627"/>
      <c r="DV366" s="627"/>
      <c r="DW366" s="627"/>
      <c r="DX366" s="627"/>
      <c r="DY366" s="627"/>
      <c r="DZ366" s="627"/>
      <c r="EA366" s="628"/>
      <c r="EB366" s="623">
        <v>40</v>
      </c>
      <c r="EC366" s="624"/>
      <c r="ED366" s="624"/>
      <c r="EE366" s="624"/>
      <c r="EF366" s="624"/>
      <c r="EG366" s="624"/>
      <c r="EH366" s="625"/>
      <c r="EI366" s="820" t="s">
        <v>596</v>
      </c>
      <c r="EJ366" s="821"/>
      <c r="EK366" s="821"/>
      <c r="EL366" s="821"/>
      <c r="EM366" s="821"/>
      <c r="EN366" s="821"/>
      <c r="EO366" s="821"/>
      <c r="EP366" s="821"/>
      <c r="EQ366" s="821"/>
      <c r="ER366" s="821"/>
      <c r="ES366" s="821"/>
      <c r="ET366" s="821"/>
      <c r="EU366" s="821"/>
      <c r="EV366" s="821"/>
      <c r="EW366" s="821"/>
      <c r="EX366" s="821"/>
      <c r="EY366" s="821"/>
      <c r="EZ366" s="821"/>
      <c r="FA366" s="821"/>
      <c r="FB366" s="821"/>
      <c r="FC366" s="821"/>
      <c r="FD366" s="822"/>
    </row>
    <row r="367" spans="1:160" s="15" customFormat="1" ht="19.899999999999999" customHeight="1" x14ac:dyDescent="0.4">
      <c r="A367" s="13"/>
      <c r="B367" s="13"/>
      <c r="C367" s="13"/>
      <c r="D367" s="13"/>
      <c r="E367" s="653"/>
      <c r="F367" s="654"/>
      <c r="G367" s="654"/>
      <c r="H367" s="654"/>
      <c r="I367" s="654"/>
      <c r="J367" s="654"/>
      <c r="K367" s="654"/>
      <c r="L367" s="654"/>
      <c r="M367" s="654"/>
      <c r="N367" s="654"/>
      <c r="O367" s="654"/>
      <c r="P367" s="654"/>
      <c r="Q367" s="654"/>
      <c r="R367" s="654"/>
      <c r="S367" s="626" t="s">
        <v>277</v>
      </c>
      <c r="T367" s="627"/>
      <c r="U367" s="627"/>
      <c r="V367" s="627"/>
      <c r="W367" s="627"/>
      <c r="X367" s="627"/>
      <c r="Y367" s="627"/>
      <c r="Z367" s="627"/>
      <c r="AA367" s="627"/>
      <c r="AB367" s="627"/>
      <c r="AC367" s="627"/>
      <c r="AD367" s="627"/>
      <c r="AE367" s="627"/>
      <c r="AF367" s="627"/>
      <c r="AG367" s="627"/>
      <c r="AH367" s="627"/>
      <c r="AI367" s="627"/>
      <c r="AJ367" s="627"/>
      <c r="AK367" s="627"/>
      <c r="AL367" s="627"/>
      <c r="AM367" s="627"/>
      <c r="AN367" s="627"/>
      <c r="AO367" s="627"/>
      <c r="AP367" s="627"/>
      <c r="AQ367" s="627"/>
      <c r="AR367" s="627"/>
      <c r="AS367" s="627"/>
      <c r="AT367" s="627"/>
      <c r="AU367" s="627"/>
      <c r="AV367" s="627"/>
      <c r="AW367" s="628"/>
      <c r="AX367" s="623"/>
      <c r="AY367" s="624"/>
      <c r="AZ367" s="624"/>
      <c r="BA367" s="624"/>
      <c r="BB367" s="624"/>
      <c r="BC367" s="624"/>
      <c r="BD367" s="625"/>
      <c r="BE367" s="820"/>
      <c r="BF367" s="821"/>
      <c r="BG367" s="821"/>
      <c r="BH367" s="821"/>
      <c r="BI367" s="821"/>
      <c r="BJ367" s="821"/>
      <c r="BK367" s="821"/>
      <c r="BL367" s="821"/>
      <c r="BM367" s="821"/>
      <c r="BN367" s="821"/>
      <c r="BO367" s="821"/>
      <c r="BP367" s="821"/>
      <c r="BQ367" s="821"/>
      <c r="BR367" s="821"/>
      <c r="BS367" s="821"/>
      <c r="BT367" s="821"/>
      <c r="BU367" s="821"/>
      <c r="BV367" s="821"/>
      <c r="BW367" s="821"/>
      <c r="BX367" s="821"/>
      <c r="BY367" s="821"/>
      <c r="BZ367" s="822"/>
      <c r="CE367" s="13"/>
      <c r="CF367" s="13"/>
      <c r="CG367" s="13"/>
      <c r="CH367" s="13"/>
      <c r="CI367" s="653"/>
      <c r="CJ367" s="654"/>
      <c r="CK367" s="654"/>
      <c r="CL367" s="654"/>
      <c r="CM367" s="654"/>
      <c r="CN367" s="654"/>
      <c r="CO367" s="654"/>
      <c r="CP367" s="654"/>
      <c r="CQ367" s="654"/>
      <c r="CR367" s="654"/>
      <c r="CS367" s="654"/>
      <c r="CT367" s="654"/>
      <c r="CU367" s="654"/>
      <c r="CV367" s="654"/>
      <c r="CW367" s="626" t="s">
        <v>277</v>
      </c>
      <c r="CX367" s="627"/>
      <c r="CY367" s="627"/>
      <c r="CZ367" s="627"/>
      <c r="DA367" s="627"/>
      <c r="DB367" s="627"/>
      <c r="DC367" s="627"/>
      <c r="DD367" s="627"/>
      <c r="DE367" s="627"/>
      <c r="DF367" s="627"/>
      <c r="DG367" s="627"/>
      <c r="DH367" s="627"/>
      <c r="DI367" s="627"/>
      <c r="DJ367" s="627"/>
      <c r="DK367" s="627"/>
      <c r="DL367" s="627"/>
      <c r="DM367" s="627"/>
      <c r="DN367" s="627"/>
      <c r="DO367" s="627"/>
      <c r="DP367" s="627"/>
      <c r="DQ367" s="627"/>
      <c r="DR367" s="627"/>
      <c r="DS367" s="627"/>
      <c r="DT367" s="627"/>
      <c r="DU367" s="627"/>
      <c r="DV367" s="627"/>
      <c r="DW367" s="627"/>
      <c r="DX367" s="627"/>
      <c r="DY367" s="627"/>
      <c r="DZ367" s="627"/>
      <c r="EA367" s="628"/>
      <c r="EB367" s="623">
        <v>5</v>
      </c>
      <c r="EC367" s="624"/>
      <c r="ED367" s="624"/>
      <c r="EE367" s="624"/>
      <c r="EF367" s="624"/>
      <c r="EG367" s="624"/>
      <c r="EH367" s="625"/>
      <c r="EI367" s="820" t="s">
        <v>597</v>
      </c>
      <c r="EJ367" s="821"/>
      <c r="EK367" s="821"/>
      <c r="EL367" s="821"/>
      <c r="EM367" s="821"/>
      <c r="EN367" s="821"/>
      <c r="EO367" s="821"/>
      <c r="EP367" s="821"/>
      <c r="EQ367" s="821"/>
      <c r="ER367" s="821"/>
      <c r="ES367" s="821"/>
      <c r="ET367" s="821"/>
      <c r="EU367" s="821"/>
      <c r="EV367" s="821"/>
      <c r="EW367" s="821"/>
      <c r="EX367" s="821"/>
      <c r="EY367" s="821"/>
      <c r="EZ367" s="821"/>
      <c r="FA367" s="821"/>
      <c r="FB367" s="821"/>
      <c r="FC367" s="821"/>
      <c r="FD367" s="822"/>
    </row>
    <row r="368" spans="1:160" s="15" customFormat="1" ht="19.899999999999999" customHeight="1" thickBot="1" x14ac:dyDescent="0.45">
      <c r="A368" s="13"/>
      <c r="B368" s="13"/>
      <c r="C368" s="13"/>
      <c r="D368" s="13"/>
      <c r="E368" s="655"/>
      <c r="F368" s="656"/>
      <c r="G368" s="656"/>
      <c r="H368" s="656"/>
      <c r="I368" s="656"/>
      <c r="J368" s="656"/>
      <c r="K368" s="656"/>
      <c r="L368" s="656"/>
      <c r="M368" s="656"/>
      <c r="N368" s="656"/>
      <c r="O368" s="656"/>
      <c r="P368" s="656"/>
      <c r="Q368" s="656"/>
      <c r="R368" s="656"/>
      <c r="S368" s="980" t="s">
        <v>276</v>
      </c>
      <c r="T368" s="981"/>
      <c r="U368" s="981"/>
      <c r="V368" s="981"/>
      <c r="W368" s="981"/>
      <c r="X368" s="981"/>
      <c r="Y368" s="981"/>
      <c r="Z368" s="981"/>
      <c r="AA368" s="981"/>
      <c r="AB368" s="981"/>
      <c r="AC368" s="981"/>
      <c r="AD368" s="981"/>
      <c r="AE368" s="981"/>
      <c r="AF368" s="981"/>
      <c r="AG368" s="981"/>
      <c r="AH368" s="981"/>
      <c r="AI368" s="981"/>
      <c r="AJ368" s="981"/>
      <c r="AK368" s="981"/>
      <c r="AL368" s="981"/>
      <c r="AM368" s="981"/>
      <c r="AN368" s="981"/>
      <c r="AO368" s="981"/>
      <c r="AP368" s="981"/>
      <c r="AQ368" s="981"/>
      <c r="AR368" s="981"/>
      <c r="AS368" s="981"/>
      <c r="AT368" s="981"/>
      <c r="AU368" s="981"/>
      <c r="AV368" s="981"/>
      <c r="AW368" s="1048"/>
      <c r="AX368" s="845"/>
      <c r="AY368" s="846"/>
      <c r="AZ368" s="846"/>
      <c r="BA368" s="846"/>
      <c r="BB368" s="846"/>
      <c r="BC368" s="846"/>
      <c r="BD368" s="847"/>
      <c r="BE368" s="842"/>
      <c r="BF368" s="843"/>
      <c r="BG368" s="843"/>
      <c r="BH368" s="843"/>
      <c r="BI368" s="843"/>
      <c r="BJ368" s="843"/>
      <c r="BK368" s="843"/>
      <c r="BL368" s="843"/>
      <c r="BM368" s="843"/>
      <c r="BN368" s="843"/>
      <c r="BO368" s="843"/>
      <c r="BP368" s="843"/>
      <c r="BQ368" s="843"/>
      <c r="BR368" s="843"/>
      <c r="BS368" s="843"/>
      <c r="BT368" s="843"/>
      <c r="BU368" s="843"/>
      <c r="BV368" s="843"/>
      <c r="BW368" s="843"/>
      <c r="BX368" s="843"/>
      <c r="BY368" s="843"/>
      <c r="BZ368" s="844"/>
      <c r="CE368" s="13"/>
      <c r="CF368" s="13"/>
      <c r="CG368" s="13"/>
      <c r="CH368" s="13"/>
      <c r="CI368" s="655"/>
      <c r="CJ368" s="656"/>
      <c r="CK368" s="656"/>
      <c r="CL368" s="656"/>
      <c r="CM368" s="656"/>
      <c r="CN368" s="656"/>
      <c r="CO368" s="656"/>
      <c r="CP368" s="656"/>
      <c r="CQ368" s="656"/>
      <c r="CR368" s="656"/>
      <c r="CS368" s="656"/>
      <c r="CT368" s="656"/>
      <c r="CU368" s="656"/>
      <c r="CV368" s="656"/>
      <c r="CW368" s="980" t="s">
        <v>276</v>
      </c>
      <c r="CX368" s="981"/>
      <c r="CY368" s="981"/>
      <c r="CZ368" s="981"/>
      <c r="DA368" s="981"/>
      <c r="DB368" s="981"/>
      <c r="DC368" s="981"/>
      <c r="DD368" s="981"/>
      <c r="DE368" s="981"/>
      <c r="DF368" s="981"/>
      <c r="DG368" s="981"/>
      <c r="DH368" s="981"/>
      <c r="DI368" s="981"/>
      <c r="DJ368" s="981"/>
      <c r="DK368" s="981"/>
      <c r="DL368" s="981"/>
      <c r="DM368" s="981"/>
      <c r="DN368" s="981"/>
      <c r="DO368" s="981"/>
      <c r="DP368" s="981"/>
      <c r="DQ368" s="981"/>
      <c r="DR368" s="981"/>
      <c r="DS368" s="981"/>
      <c r="DT368" s="981"/>
      <c r="DU368" s="981"/>
      <c r="DV368" s="981"/>
      <c r="DW368" s="981"/>
      <c r="DX368" s="981"/>
      <c r="DY368" s="981"/>
      <c r="DZ368" s="981"/>
      <c r="EA368" s="1048"/>
      <c r="EB368" s="845">
        <v>5</v>
      </c>
      <c r="EC368" s="846"/>
      <c r="ED368" s="846"/>
      <c r="EE368" s="846"/>
      <c r="EF368" s="846"/>
      <c r="EG368" s="846"/>
      <c r="EH368" s="847"/>
      <c r="EI368" s="842" t="s">
        <v>598</v>
      </c>
      <c r="EJ368" s="843"/>
      <c r="EK368" s="843"/>
      <c r="EL368" s="843"/>
      <c r="EM368" s="843"/>
      <c r="EN368" s="843"/>
      <c r="EO368" s="843"/>
      <c r="EP368" s="843"/>
      <c r="EQ368" s="843"/>
      <c r="ER368" s="843"/>
      <c r="ES368" s="843"/>
      <c r="ET368" s="843"/>
      <c r="EU368" s="843"/>
      <c r="EV368" s="843"/>
      <c r="EW368" s="843"/>
      <c r="EX368" s="843"/>
      <c r="EY368" s="843"/>
      <c r="EZ368" s="843"/>
      <c r="FA368" s="843"/>
      <c r="FB368" s="843"/>
      <c r="FC368" s="843"/>
      <c r="FD368" s="844"/>
    </row>
    <row r="369" spans="1:163" s="15" customFormat="1" ht="19.899999999999999" customHeight="1" x14ac:dyDescent="0.4">
      <c r="A369" s="13"/>
      <c r="B369" s="13"/>
      <c r="C369" s="13"/>
      <c r="D369" s="13"/>
      <c r="E369" s="651" t="s">
        <v>275</v>
      </c>
      <c r="F369" s="652"/>
      <c r="G369" s="652"/>
      <c r="H369" s="652"/>
      <c r="I369" s="652"/>
      <c r="J369" s="652"/>
      <c r="K369" s="652"/>
      <c r="L369" s="652"/>
      <c r="M369" s="652"/>
      <c r="N369" s="652"/>
      <c r="O369" s="652"/>
      <c r="P369" s="652"/>
      <c r="Q369" s="652"/>
      <c r="R369" s="652"/>
      <c r="S369" s="611" t="s">
        <v>274</v>
      </c>
      <c r="T369" s="612"/>
      <c r="U369" s="612"/>
      <c r="V369" s="612"/>
      <c r="W369" s="612"/>
      <c r="X369" s="612"/>
      <c r="Y369" s="612"/>
      <c r="Z369" s="612"/>
      <c r="AA369" s="612"/>
      <c r="AB369" s="612"/>
      <c r="AC369" s="612"/>
      <c r="AD369" s="612"/>
      <c r="AE369" s="612"/>
      <c r="AF369" s="612"/>
      <c r="AG369" s="612"/>
      <c r="AH369" s="612"/>
      <c r="AI369" s="612"/>
      <c r="AJ369" s="612"/>
      <c r="AK369" s="612"/>
      <c r="AL369" s="612"/>
      <c r="AM369" s="612"/>
      <c r="AN369" s="612"/>
      <c r="AO369" s="612"/>
      <c r="AP369" s="612"/>
      <c r="AQ369" s="612"/>
      <c r="AR369" s="612"/>
      <c r="AS369" s="612"/>
      <c r="AT369" s="612"/>
      <c r="AU369" s="612"/>
      <c r="AV369" s="612"/>
      <c r="AW369" s="613"/>
      <c r="AX369" s="833"/>
      <c r="AY369" s="834"/>
      <c r="AZ369" s="834"/>
      <c r="BA369" s="834"/>
      <c r="BB369" s="834"/>
      <c r="BC369" s="834"/>
      <c r="BD369" s="835"/>
      <c r="BE369" s="823"/>
      <c r="BF369" s="824"/>
      <c r="BG369" s="824"/>
      <c r="BH369" s="824"/>
      <c r="BI369" s="824"/>
      <c r="BJ369" s="824"/>
      <c r="BK369" s="824"/>
      <c r="BL369" s="824"/>
      <c r="BM369" s="824"/>
      <c r="BN369" s="824"/>
      <c r="BO369" s="824"/>
      <c r="BP369" s="824"/>
      <c r="BQ369" s="824"/>
      <c r="BR369" s="824"/>
      <c r="BS369" s="824"/>
      <c r="BT369" s="824"/>
      <c r="BU369" s="824"/>
      <c r="BV369" s="824"/>
      <c r="BW369" s="824"/>
      <c r="BX369" s="824"/>
      <c r="BY369" s="824"/>
      <c r="BZ369" s="825"/>
      <c r="CE369" s="13"/>
      <c r="CF369" s="13"/>
      <c r="CG369" s="13"/>
      <c r="CH369" s="13"/>
      <c r="CI369" s="651" t="s">
        <v>275</v>
      </c>
      <c r="CJ369" s="652"/>
      <c r="CK369" s="652"/>
      <c r="CL369" s="652"/>
      <c r="CM369" s="652"/>
      <c r="CN369" s="652"/>
      <c r="CO369" s="652"/>
      <c r="CP369" s="652"/>
      <c r="CQ369" s="652"/>
      <c r="CR369" s="652"/>
      <c r="CS369" s="652"/>
      <c r="CT369" s="652"/>
      <c r="CU369" s="652"/>
      <c r="CV369" s="652"/>
      <c r="CW369" s="611" t="s">
        <v>274</v>
      </c>
      <c r="CX369" s="612"/>
      <c r="CY369" s="612"/>
      <c r="CZ369" s="612"/>
      <c r="DA369" s="612"/>
      <c r="DB369" s="612"/>
      <c r="DC369" s="612"/>
      <c r="DD369" s="612"/>
      <c r="DE369" s="612"/>
      <c r="DF369" s="612"/>
      <c r="DG369" s="612"/>
      <c r="DH369" s="612"/>
      <c r="DI369" s="612"/>
      <c r="DJ369" s="612"/>
      <c r="DK369" s="612"/>
      <c r="DL369" s="612"/>
      <c r="DM369" s="612"/>
      <c r="DN369" s="612"/>
      <c r="DO369" s="612"/>
      <c r="DP369" s="612"/>
      <c r="DQ369" s="612"/>
      <c r="DR369" s="612"/>
      <c r="DS369" s="612"/>
      <c r="DT369" s="612"/>
      <c r="DU369" s="612"/>
      <c r="DV369" s="612"/>
      <c r="DW369" s="612"/>
      <c r="DX369" s="612"/>
      <c r="DY369" s="612"/>
      <c r="DZ369" s="612"/>
      <c r="EA369" s="613"/>
      <c r="EB369" s="833" t="s">
        <v>273</v>
      </c>
      <c r="EC369" s="834"/>
      <c r="ED369" s="834"/>
      <c r="EE369" s="834"/>
      <c r="EF369" s="834"/>
      <c r="EG369" s="834"/>
      <c r="EH369" s="835"/>
      <c r="EI369" s="823" t="s">
        <v>602</v>
      </c>
      <c r="EJ369" s="824"/>
      <c r="EK369" s="824"/>
      <c r="EL369" s="824"/>
      <c r="EM369" s="824"/>
      <c r="EN369" s="824"/>
      <c r="EO369" s="824"/>
      <c r="EP369" s="824"/>
      <c r="EQ369" s="824"/>
      <c r="ER369" s="824"/>
      <c r="ES369" s="824"/>
      <c r="ET369" s="824"/>
      <c r="EU369" s="824"/>
      <c r="EV369" s="824"/>
      <c r="EW369" s="824"/>
      <c r="EX369" s="824"/>
      <c r="EY369" s="824"/>
      <c r="EZ369" s="824"/>
      <c r="FA369" s="824"/>
      <c r="FB369" s="824"/>
      <c r="FC369" s="824"/>
      <c r="FD369" s="825"/>
    </row>
    <row r="370" spans="1:163" s="15" customFormat="1" ht="19.899999999999999" customHeight="1" x14ac:dyDescent="0.4">
      <c r="A370" s="13"/>
      <c r="B370" s="13"/>
      <c r="C370" s="13"/>
      <c r="D370" s="13"/>
      <c r="E370" s="653"/>
      <c r="F370" s="654"/>
      <c r="G370" s="654"/>
      <c r="H370" s="654"/>
      <c r="I370" s="654"/>
      <c r="J370" s="654"/>
      <c r="K370" s="654"/>
      <c r="L370" s="654"/>
      <c r="M370" s="654"/>
      <c r="N370" s="654"/>
      <c r="O370" s="654"/>
      <c r="P370" s="654"/>
      <c r="Q370" s="654"/>
      <c r="R370" s="654"/>
      <c r="S370" s="626" t="s">
        <v>272</v>
      </c>
      <c r="T370" s="627"/>
      <c r="U370" s="627"/>
      <c r="V370" s="627"/>
      <c r="W370" s="627"/>
      <c r="X370" s="627"/>
      <c r="Y370" s="627"/>
      <c r="Z370" s="627"/>
      <c r="AA370" s="627"/>
      <c r="AB370" s="627"/>
      <c r="AC370" s="627"/>
      <c r="AD370" s="627"/>
      <c r="AE370" s="627"/>
      <c r="AF370" s="627"/>
      <c r="AG370" s="627"/>
      <c r="AH370" s="627"/>
      <c r="AI370" s="627"/>
      <c r="AJ370" s="627"/>
      <c r="AK370" s="627"/>
      <c r="AL370" s="627"/>
      <c r="AM370" s="627"/>
      <c r="AN370" s="627"/>
      <c r="AO370" s="627"/>
      <c r="AP370" s="627"/>
      <c r="AQ370" s="627"/>
      <c r="AR370" s="627"/>
      <c r="AS370" s="627"/>
      <c r="AT370" s="627"/>
      <c r="AU370" s="627"/>
      <c r="AV370" s="627"/>
      <c r="AW370" s="628"/>
      <c r="AX370" s="836"/>
      <c r="AY370" s="837"/>
      <c r="AZ370" s="837"/>
      <c r="BA370" s="837"/>
      <c r="BB370" s="837"/>
      <c r="BC370" s="837"/>
      <c r="BD370" s="838"/>
      <c r="BE370" s="820"/>
      <c r="BF370" s="821"/>
      <c r="BG370" s="821"/>
      <c r="BH370" s="821"/>
      <c r="BI370" s="821"/>
      <c r="BJ370" s="821"/>
      <c r="BK370" s="821"/>
      <c r="BL370" s="821"/>
      <c r="BM370" s="821"/>
      <c r="BN370" s="821"/>
      <c r="BO370" s="821"/>
      <c r="BP370" s="821"/>
      <c r="BQ370" s="821"/>
      <c r="BR370" s="821"/>
      <c r="BS370" s="821"/>
      <c r="BT370" s="821"/>
      <c r="BU370" s="821"/>
      <c r="BV370" s="821"/>
      <c r="BW370" s="821"/>
      <c r="BX370" s="821"/>
      <c r="BY370" s="821"/>
      <c r="BZ370" s="822"/>
      <c r="CE370" s="13"/>
      <c r="CF370" s="13"/>
      <c r="CG370" s="13"/>
      <c r="CH370" s="13"/>
      <c r="CI370" s="653"/>
      <c r="CJ370" s="654"/>
      <c r="CK370" s="654"/>
      <c r="CL370" s="654"/>
      <c r="CM370" s="654"/>
      <c r="CN370" s="654"/>
      <c r="CO370" s="654"/>
      <c r="CP370" s="654"/>
      <c r="CQ370" s="654"/>
      <c r="CR370" s="654"/>
      <c r="CS370" s="654"/>
      <c r="CT370" s="654"/>
      <c r="CU370" s="654"/>
      <c r="CV370" s="654"/>
      <c r="CW370" s="626" t="s">
        <v>272</v>
      </c>
      <c r="CX370" s="627"/>
      <c r="CY370" s="627"/>
      <c r="CZ370" s="627"/>
      <c r="DA370" s="627"/>
      <c r="DB370" s="627"/>
      <c r="DC370" s="627"/>
      <c r="DD370" s="627"/>
      <c r="DE370" s="627"/>
      <c r="DF370" s="627"/>
      <c r="DG370" s="627"/>
      <c r="DH370" s="627"/>
      <c r="DI370" s="627"/>
      <c r="DJ370" s="627"/>
      <c r="DK370" s="627"/>
      <c r="DL370" s="627"/>
      <c r="DM370" s="627"/>
      <c r="DN370" s="627"/>
      <c r="DO370" s="627"/>
      <c r="DP370" s="627"/>
      <c r="DQ370" s="627"/>
      <c r="DR370" s="627"/>
      <c r="DS370" s="627"/>
      <c r="DT370" s="627"/>
      <c r="DU370" s="627"/>
      <c r="DV370" s="627"/>
      <c r="DW370" s="627"/>
      <c r="DX370" s="627"/>
      <c r="DY370" s="627"/>
      <c r="DZ370" s="627"/>
      <c r="EA370" s="628"/>
      <c r="EB370" s="836" t="s">
        <v>271</v>
      </c>
      <c r="EC370" s="837"/>
      <c r="ED370" s="837"/>
      <c r="EE370" s="837"/>
      <c r="EF370" s="837"/>
      <c r="EG370" s="837"/>
      <c r="EH370" s="838"/>
      <c r="EI370" s="820" t="s">
        <v>602</v>
      </c>
      <c r="EJ370" s="821"/>
      <c r="EK370" s="821"/>
      <c r="EL370" s="821"/>
      <c r="EM370" s="821"/>
      <c r="EN370" s="821"/>
      <c r="EO370" s="821"/>
      <c r="EP370" s="821"/>
      <c r="EQ370" s="821"/>
      <c r="ER370" s="821"/>
      <c r="ES370" s="821"/>
      <c r="ET370" s="821"/>
      <c r="EU370" s="821"/>
      <c r="EV370" s="821"/>
      <c r="EW370" s="821"/>
      <c r="EX370" s="821"/>
      <c r="EY370" s="821"/>
      <c r="EZ370" s="821"/>
      <c r="FA370" s="821"/>
      <c r="FB370" s="821"/>
      <c r="FC370" s="821"/>
      <c r="FD370" s="822"/>
    </row>
    <row r="371" spans="1:163" s="15" customFormat="1" ht="19.899999999999999" customHeight="1" thickBot="1" x14ac:dyDescent="0.45">
      <c r="A371" s="13"/>
      <c r="B371" s="13"/>
      <c r="C371" s="13"/>
      <c r="D371" s="13"/>
      <c r="E371" s="655"/>
      <c r="F371" s="656"/>
      <c r="G371" s="656"/>
      <c r="H371" s="656"/>
      <c r="I371" s="656"/>
      <c r="J371" s="656"/>
      <c r="K371" s="656"/>
      <c r="L371" s="656"/>
      <c r="M371" s="656"/>
      <c r="N371" s="656"/>
      <c r="O371" s="656"/>
      <c r="P371" s="656"/>
      <c r="Q371" s="656"/>
      <c r="R371" s="656"/>
      <c r="S371" s="980" t="s">
        <v>270</v>
      </c>
      <c r="T371" s="981"/>
      <c r="U371" s="981"/>
      <c r="V371" s="981"/>
      <c r="W371" s="981"/>
      <c r="X371" s="981"/>
      <c r="Y371" s="981"/>
      <c r="Z371" s="981"/>
      <c r="AA371" s="981"/>
      <c r="AB371" s="981"/>
      <c r="AC371" s="981"/>
      <c r="AD371" s="981"/>
      <c r="AE371" s="981"/>
      <c r="AF371" s="981"/>
      <c r="AG371" s="981"/>
      <c r="AH371" s="981"/>
      <c r="AI371" s="981"/>
      <c r="AJ371" s="981"/>
      <c r="AK371" s="981"/>
      <c r="AL371" s="981"/>
      <c r="AM371" s="981"/>
      <c r="AN371" s="981"/>
      <c r="AO371" s="981"/>
      <c r="AP371" s="981"/>
      <c r="AQ371" s="981"/>
      <c r="AR371" s="981"/>
      <c r="AS371" s="981"/>
      <c r="AT371" s="981"/>
      <c r="AU371" s="981"/>
      <c r="AV371" s="981"/>
      <c r="AW371" s="1048"/>
      <c r="AX371" s="845"/>
      <c r="AY371" s="846"/>
      <c r="AZ371" s="846"/>
      <c r="BA371" s="846"/>
      <c r="BB371" s="846"/>
      <c r="BC371" s="846"/>
      <c r="BD371" s="847"/>
      <c r="BE371" s="842"/>
      <c r="BF371" s="843"/>
      <c r="BG371" s="843"/>
      <c r="BH371" s="843"/>
      <c r="BI371" s="843"/>
      <c r="BJ371" s="843"/>
      <c r="BK371" s="843"/>
      <c r="BL371" s="843"/>
      <c r="BM371" s="843"/>
      <c r="BN371" s="843"/>
      <c r="BO371" s="843"/>
      <c r="BP371" s="843"/>
      <c r="BQ371" s="843"/>
      <c r="BR371" s="843"/>
      <c r="BS371" s="843"/>
      <c r="BT371" s="843"/>
      <c r="BU371" s="843"/>
      <c r="BV371" s="843"/>
      <c r="BW371" s="843"/>
      <c r="BX371" s="843"/>
      <c r="BY371" s="843"/>
      <c r="BZ371" s="844"/>
      <c r="CE371" s="13"/>
      <c r="CF371" s="13"/>
      <c r="CG371" s="13"/>
      <c r="CH371" s="13"/>
      <c r="CI371" s="655"/>
      <c r="CJ371" s="656"/>
      <c r="CK371" s="656"/>
      <c r="CL371" s="656"/>
      <c r="CM371" s="656"/>
      <c r="CN371" s="656"/>
      <c r="CO371" s="656"/>
      <c r="CP371" s="656"/>
      <c r="CQ371" s="656"/>
      <c r="CR371" s="656"/>
      <c r="CS371" s="656"/>
      <c r="CT371" s="656"/>
      <c r="CU371" s="656"/>
      <c r="CV371" s="656"/>
      <c r="CW371" s="980" t="s">
        <v>270</v>
      </c>
      <c r="CX371" s="981"/>
      <c r="CY371" s="981"/>
      <c r="CZ371" s="981"/>
      <c r="DA371" s="981"/>
      <c r="DB371" s="981"/>
      <c r="DC371" s="981"/>
      <c r="DD371" s="981"/>
      <c r="DE371" s="981"/>
      <c r="DF371" s="981"/>
      <c r="DG371" s="981"/>
      <c r="DH371" s="981"/>
      <c r="DI371" s="981"/>
      <c r="DJ371" s="981"/>
      <c r="DK371" s="981"/>
      <c r="DL371" s="981"/>
      <c r="DM371" s="981"/>
      <c r="DN371" s="981"/>
      <c r="DO371" s="981"/>
      <c r="DP371" s="981"/>
      <c r="DQ371" s="981"/>
      <c r="DR371" s="981"/>
      <c r="DS371" s="981"/>
      <c r="DT371" s="981"/>
      <c r="DU371" s="981"/>
      <c r="DV371" s="981"/>
      <c r="DW371" s="981"/>
      <c r="DX371" s="981"/>
      <c r="DY371" s="981"/>
      <c r="DZ371" s="981"/>
      <c r="EA371" s="1048"/>
      <c r="EB371" s="845">
        <v>60</v>
      </c>
      <c r="EC371" s="846"/>
      <c r="ED371" s="846"/>
      <c r="EE371" s="846"/>
      <c r="EF371" s="846"/>
      <c r="EG371" s="846"/>
      <c r="EH371" s="847"/>
      <c r="EI371" s="842" t="s">
        <v>602</v>
      </c>
      <c r="EJ371" s="843"/>
      <c r="EK371" s="843"/>
      <c r="EL371" s="843"/>
      <c r="EM371" s="843"/>
      <c r="EN371" s="843"/>
      <c r="EO371" s="843"/>
      <c r="EP371" s="843"/>
      <c r="EQ371" s="843"/>
      <c r="ER371" s="843"/>
      <c r="ES371" s="843"/>
      <c r="ET371" s="843"/>
      <c r="EU371" s="843"/>
      <c r="EV371" s="843"/>
      <c r="EW371" s="843"/>
      <c r="EX371" s="843"/>
      <c r="EY371" s="843"/>
      <c r="EZ371" s="843"/>
      <c r="FA371" s="843"/>
      <c r="FB371" s="843"/>
      <c r="FC371" s="843"/>
      <c r="FD371" s="844"/>
    </row>
    <row r="372" spans="1:163" s="15" customFormat="1" ht="19.899999999999999" customHeight="1" x14ac:dyDescent="0.4">
      <c r="A372" s="13"/>
      <c r="B372" s="13"/>
      <c r="C372" s="13"/>
      <c r="D372" s="13"/>
      <c r="E372" s="647" t="s">
        <v>269</v>
      </c>
      <c r="F372" s="648"/>
      <c r="G372" s="648"/>
      <c r="H372" s="648"/>
      <c r="I372" s="648"/>
      <c r="J372" s="648"/>
      <c r="K372" s="648"/>
      <c r="L372" s="648"/>
      <c r="M372" s="648"/>
      <c r="N372" s="648"/>
      <c r="O372" s="648"/>
      <c r="P372" s="648"/>
      <c r="Q372" s="648"/>
      <c r="R372" s="648"/>
      <c r="S372" s="657"/>
      <c r="T372" s="658"/>
      <c r="U372" s="658"/>
      <c r="V372" s="658"/>
      <c r="W372" s="658"/>
      <c r="X372" s="658"/>
      <c r="Y372" s="658"/>
      <c r="Z372" s="658"/>
      <c r="AA372" s="658"/>
      <c r="AB372" s="658"/>
      <c r="AC372" s="658"/>
      <c r="AD372" s="658"/>
      <c r="AE372" s="658"/>
      <c r="AF372" s="658"/>
      <c r="AG372" s="658"/>
      <c r="AH372" s="658"/>
      <c r="AI372" s="658"/>
      <c r="AJ372" s="658"/>
      <c r="AK372" s="658"/>
      <c r="AL372" s="658"/>
      <c r="AM372" s="658"/>
      <c r="AN372" s="658"/>
      <c r="AO372" s="658"/>
      <c r="AP372" s="658"/>
      <c r="AQ372" s="658"/>
      <c r="AR372" s="658"/>
      <c r="AS372" s="658"/>
      <c r="AT372" s="658"/>
      <c r="AU372" s="658"/>
      <c r="AV372" s="658"/>
      <c r="AW372" s="659"/>
      <c r="AX372" s="977"/>
      <c r="AY372" s="978"/>
      <c r="AZ372" s="978"/>
      <c r="BA372" s="978"/>
      <c r="BB372" s="978"/>
      <c r="BC372" s="978"/>
      <c r="BD372" s="979"/>
      <c r="BE372" s="974"/>
      <c r="BF372" s="975"/>
      <c r="BG372" s="975"/>
      <c r="BH372" s="975"/>
      <c r="BI372" s="975"/>
      <c r="BJ372" s="975"/>
      <c r="BK372" s="975"/>
      <c r="BL372" s="975"/>
      <c r="BM372" s="975"/>
      <c r="BN372" s="975"/>
      <c r="BO372" s="975"/>
      <c r="BP372" s="975"/>
      <c r="BQ372" s="975"/>
      <c r="BR372" s="975"/>
      <c r="BS372" s="975"/>
      <c r="BT372" s="975"/>
      <c r="BU372" s="975"/>
      <c r="BV372" s="975"/>
      <c r="BW372" s="975"/>
      <c r="BX372" s="975"/>
      <c r="BY372" s="975"/>
      <c r="BZ372" s="976"/>
      <c r="CE372" s="13"/>
      <c r="CF372" s="13"/>
      <c r="CG372" s="13"/>
      <c r="CH372" s="13"/>
      <c r="CI372" s="647" t="s">
        <v>269</v>
      </c>
      <c r="CJ372" s="648"/>
      <c r="CK372" s="648"/>
      <c r="CL372" s="648"/>
      <c r="CM372" s="648"/>
      <c r="CN372" s="648"/>
      <c r="CO372" s="648"/>
      <c r="CP372" s="648"/>
      <c r="CQ372" s="648"/>
      <c r="CR372" s="648"/>
      <c r="CS372" s="648"/>
      <c r="CT372" s="648"/>
      <c r="CU372" s="648"/>
      <c r="CV372" s="648"/>
      <c r="CW372" s="657" t="s">
        <v>609</v>
      </c>
      <c r="CX372" s="658"/>
      <c r="CY372" s="658"/>
      <c r="CZ372" s="658"/>
      <c r="DA372" s="658"/>
      <c r="DB372" s="658"/>
      <c r="DC372" s="658"/>
      <c r="DD372" s="658"/>
      <c r="DE372" s="658"/>
      <c r="DF372" s="658"/>
      <c r="DG372" s="658"/>
      <c r="DH372" s="658"/>
      <c r="DI372" s="658"/>
      <c r="DJ372" s="658"/>
      <c r="DK372" s="658"/>
      <c r="DL372" s="658"/>
      <c r="DM372" s="658"/>
      <c r="DN372" s="658"/>
      <c r="DO372" s="658"/>
      <c r="DP372" s="658"/>
      <c r="DQ372" s="658"/>
      <c r="DR372" s="658"/>
      <c r="DS372" s="658"/>
      <c r="DT372" s="658"/>
      <c r="DU372" s="658"/>
      <c r="DV372" s="658"/>
      <c r="DW372" s="658"/>
      <c r="DX372" s="658"/>
      <c r="DY372" s="658"/>
      <c r="DZ372" s="658"/>
      <c r="EA372" s="659"/>
      <c r="EB372" s="977">
        <v>20</v>
      </c>
      <c r="EC372" s="978"/>
      <c r="ED372" s="978"/>
      <c r="EE372" s="978"/>
      <c r="EF372" s="978"/>
      <c r="EG372" s="978"/>
      <c r="EH372" s="979"/>
      <c r="EI372" s="974" t="s">
        <v>268</v>
      </c>
      <c r="EJ372" s="975"/>
      <c r="EK372" s="975"/>
      <c r="EL372" s="975"/>
      <c r="EM372" s="975"/>
      <c r="EN372" s="975"/>
      <c r="EO372" s="975"/>
      <c r="EP372" s="975"/>
      <c r="EQ372" s="975"/>
      <c r="ER372" s="975"/>
      <c r="ES372" s="975"/>
      <c r="ET372" s="975"/>
      <c r="EU372" s="975"/>
      <c r="EV372" s="975"/>
      <c r="EW372" s="975"/>
      <c r="EX372" s="975"/>
      <c r="EY372" s="975"/>
      <c r="EZ372" s="975"/>
      <c r="FA372" s="975"/>
      <c r="FB372" s="975"/>
      <c r="FC372" s="975"/>
      <c r="FD372" s="976"/>
    </row>
    <row r="373" spans="1:163" s="15" customFormat="1" ht="19.899999999999999" customHeight="1" thickBot="1" x14ac:dyDescent="0.45">
      <c r="A373" s="13"/>
      <c r="B373" s="13"/>
      <c r="C373" s="13"/>
      <c r="D373" s="13"/>
      <c r="E373" s="649"/>
      <c r="F373" s="650"/>
      <c r="G373" s="650"/>
      <c r="H373" s="650"/>
      <c r="I373" s="650"/>
      <c r="J373" s="650"/>
      <c r="K373" s="650"/>
      <c r="L373" s="650"/>
      <c r="M373" s="650"/>
      <c r="N373" s="650"/>
      <c r="O373" s="650"/>
      <c r="P373" s="650"/>
      <c r="Q373" s="650"/>
      <c r="R373" s="650"/>
      <c r="S373" s="618"/>
      <c r="T373" s="619"/>
      <c r="U373" s="619"/>
      <c r="V373" s="619"/>
      <c r="W373" s="619"/>
      <c r="X373" s="619"/>
      <c r="Y373" s="619"/>
      <c r="Z373" s="619"/>
      <c r="AA373" s="619"/>
      <c r="AB373" s="619"/>
      <c r="AC373" s="619"/>
      <c r="AD373" s="619"/>
      <c r="AE373" s="619"/>
      <c r="AF373" s="619"/>
      <c r="AG373" s="619"/>
      <c r="AH373" s="619"/>
      <c r="AI373" s="619"/>
      <c r="AJ373" s="619"/>
      <c r="AK373" s="619"/>
      <c r="AL373" s="619"/>
      <c r="AM373" s="619"/>
      <c r="AN373" s="619"/>
      <c r="AO373" s="619"/>
      <c r="AP373" s="619"/>
      <c r="AQ373" s="619"/>
      <c r="AR373" s="619"/>
      <c r="AS373" s="619"/>
      <c r="AT373" s="619"/>
      <c r="AU373" s="619"/>
      <c r="AV373" s="619"/>
      <c r="AW373" s="620"/>
      <c r="AX373" s="845"/>
      <c r="AY373" s="846"/>
      <c r="AZ373" s="846"/>
      <c r="BA373" s="846"/>
      <c r="BB373" s="846"/>
      <c r="BC373" s="846"/>
      <c r="BD373" s="847"/>
      <c r="BE373" s="842"/>
      <c r="BF373" s="843"/>
      <c r="BG373" s="843"/>
      <c r="BH373" s="843"/>
      <c r="BI373" s="843"/>
      <c r="BJ373" s="843"/>
      <c r="BK373" s="843"/>
      <c r="BL373" s="843"/>
      <c r="BM373" s="843"/>
      <c r="BN373" s="843"/>
      <c r="BO373" s="843"/>
      <c r="BP373" s="843"/>
      <c r="BQ373" s="843"/>
      <c r="BR373" s="843"/>
      <c r="BS373" s="843"/>
      <c r="BT373" s="843"/>
      <c r="BU373" s="843"/>
      <c r="BV373" s="843"/>
      <c r="BW373" s="843"/>
      <c r="BX373" s="843"/>
      <c r="BY373" s="843"/>
      <c r="BZ373" s="844"/>
      <c r="CE373" s="13"/>
      <c r="CF373" s="13"/>
      <c r="CG373" s="13"/>
      <c r="CH373" s="13"/>
      <c r="CI373" s="649"/>
      <c r="CJ373" s="650"/>
      <c r="CK373" s="650"/>
      <c r="CL373" s="650"/>
      <c r="CM373" s="650"/>
      <c r="CN373" s="650"/>
      <c r="CO373" s="650"/>
      <c r="CP373" s="650"/>
      <c r="CQ373" s="650"/>
      <c r="CR373" s="650"/>
      <c r="CS373" s="650"/>
      <c r="CT373" s="650"/>
      <c r="CU373" s="650"/>
      <c r="CV373" s="650"/>
      <c r="CW373" s="618" t="s">
        <v>610</v>
      </c>
      <c r="CX373" s="619"/>
      <c r="CY373" s="619"/>
      <c r="CZ373" s="619"/>
      <c r="DA373" s="619"/>
      <c r="DB373" s="619"/>
      <c r="DC373" s="619"/>
      <c r="DD373" s="619"/>
      <c r="DE373" s="619"/>
      <c r="DF373" s="619"/>
      <c r="DG373" s="619"/>
      <c r="DH373" s="619"/>
      <c r="DI373" s="619"/>
      <c r="DJ373" s="619"/>
      <c r="DK373" s="619"/>
      <c r="DL373" s="619"/>
      <c r="DM373" s="619"/>
      <c r="DN373" s="619"/>
      <c r="DO373" s="619"/>
      <c r="DP373" s="619"/>
      <c r="DQ373" s="619"/>
      <c r="DR373" s="619"/>
      <c r="DS373" s="619"/>
      <c r="DT373" s="619"/>
      <c r="DU373" s="619"/>
      <c r="DV373" s="619"/>
      <c r="DW373" s="619"/>
      <c r="DX373" s="619"/>
      <c r="DY373" s="619"/>
      <c r="DZ373" s="619"/>
      <c r="EA373" s="620"/>
      <c r="EB373" s="845">
        <v>30</v>
      </c>
      <c r="EC373" s="846"/>
      <c r="ED373" s="846"/>
      <c r="EE373" s="846"/>
      <c r="EF373" s="846"/>
      <c r="EG373" s="846"/>
      <c r="EH373" s="847"/>
      <c r="EI373" s="842" t="s">
        <v>268</v>
      </c>
      <c r="EJ373" s="843"/>
      <c r="EK373" s="843"/>
      <c r="EL373" s="843"/>
      <c r="EM373" s="843"/>
      <c r="EN373" s="843"/>
      <c r="EO373" s="843"/>
      <c r="EP373" s="843"/>
      <c r="EQ373" s="843"/>
      <c r="ER373" s="843"/>
      <c r="ES373" s="843"/>
      <c r="ET373" s="843"/>
      <c r="EU373" s="843"/>
      <c r="EV373" s="843"/>
      <c r="EW373" s="843"/>
      <c r="EX373" s="843"/>
      <c r="EY373" s="843"/>
      <c r="EZ373" s="843"/>
      <c r="FA373" s="843"/>
      <c r="FB373" s="843"/>
      <c r="FC373" s="843"/>
      <c r="FD373" s="844"/>
    </row>
    <row r="374" spans="1:163" s="15" customFormat="1" ht="18.75" customHeight="1" x14ac:dyDescent="0.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CE374" s="13"/>
      <c r="CF374" s="13"/>
      <c r="CG374" s="13"/>
      <c r="CH374" s="13"/>
      <c r="CI374" s="13"/>
      <c r="CJ374" s="13"/>
      <c r="CK374" s="13"/>
      <c r="CL374" s="13"/>
      <c r="CM374" s="13"/>
      <c r="CN374" s="13"/>
      <c r="CO374" s="13"/>
      <c r="CP374" s="13"/>
      <c r="CQ374" s="13"/>
      <c r="CR374" s="13"/>
      <c r="CS374" s="13"/>
      <c r="CT374" s="13"/>
      <c r="CU374" s="13"/>
      <c r="CV374" s="13"/>
      <c r="CW374" s="13"/>
      <c r="CX374" s="13"/>
      <c r="CY374" s="13"/>
      <c r="CZ374" s="13"/>
      <c r="DA374" s="13"/>
      <c r="DB374" s="13"/>
      <c r="DC374" s="13"/>
      <c r="DD374" s="13"/>
      <c r="DE374" s="13"/>
      <c r="DF374" s="13"/>
      <c r="DG374" s="13"/>
      <c r="DH374" s="13"/>
      <c r="DI374" s="13"/>
      <c r="DJ374" s="13"/>
      <c r="DK374" s="13"/>
      <c r="DL374" s="13"/>
      <c r="DM374" s="13"/>
      <c r="DN374" s="13"/>
      <c r="DO374" s="13"/>
      <c r="DP374" s="13"/>
      <c r="DQ374" s="13"/>
      <c r="DR374" s="13"/>
      <c r="DS374" s="13"/>
      <c r="DT374" s="13"/>
      <c r="DU374" s="13"/>
      <c r="DV374" s="13"/>
      <c r="DW374" s="13"/>
      <c r="DX374" s="13"/>
      <c r="DY374" s="13"/>
      <c r="DZ374" s="13"/>
      <c r="EA374" s="13"/>
      <c r="EB374" s="13"/>
      <c r="EC374" s="13"/>
      <c r="ED374" s="13"/>
      <c r="EE374" s="13"/>
      <c r="EF374" s="13"/>
      <c r="EG374" s="13"/>
      <c r="EH374" s="13"/>
      <c r="EI374" s="13"/>
      <c r="EJ374" s="13"/>
      <c r="EK374" s="13"/>
      <c r="EL374" s="13"/>
      <c r="EM374" s="13"/>
      <c r="EN374" s="13"/>
      <c r="EO374" s="13"/>
      <c r="EP374" s="13"/>
      <c r="EQ374" s="13"/>
      <c r="ER374" s="13"/>
      <c r="ES374" s="13"/>
      <c r="ET374" s="13"/>
    </row>
    <row r="375" spans="1:163" s="15" customFormat="1" ht="18.75" customHeight="1" x14ac:dyDescent="0.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CE375" s="13"/>
      <c r="CF375" s="13"/>
      <c r="CG375" s="13"/>
      <c r="CH375" s="13"/>
      <c r="CI375" s="13"/>
      <c r="CJ375" s="13"/>
      <c r="CK375" s="13"/>
      <c r="CL375" s="13"/>
      <c r="CM375" s="13"/>
      <c r="CN375" s="13"/>
      <c r="CO375" s="13"/>
      <c r="CP375" s="13"/>
      <c r="CQ375" s="13"/>
      <c r="CR375" s="13"/>
      <c r="CS375" s="13"/>
      <c r="CT375" s="13"/>
      <c r="CU375" s="13"/>
      <c r="CV375" s="13"/>
      <c r="CW375" s="13"/>
      <c r="CX375" s="13"/>
      <c r="CY375" s="13"/>
      <c r="CZ375" s="13"/>
      <c r="DA375" s="13"/>
      <c r="DB375" s="13"/>
      <c r="DC375" s="13"/>
      <c r="DD375" s="13"/>
      <c r="DE375" s="13"/>
      <c r="DF375" s="13"/>
      <c r="DG375" s="13"/>
      <c r="DH375" s="13"/>
      <c r="DI375" s="13"/>
      <c r="DJ375" s="13"/>
      <c r="DK375" s="13"/>
      <c r="DL375" s="13"/>
      <c r="DM375" s="13"/>
      <c r="DN375" s="13"/>
      <c r="DO375" s="13"/>
      <c r="DP375" s="13"/>
      <c r="DQ375" s="13"/>
      <c r="DR375" s="13"/>
      <c r="DS375" s="13"/>
      <c r="DT375" s="13"/>
      <c r="DU375" s="13"/>
      <c r="DV375" s="13"/>
      <c r="DW375" s="13"/>
      <c r="DX375" s="13"/>
      <c r="DY375" s="13"/>
      <c r="DZ375" s="13"/>
      <c r="EA375" s="13"/>
      <c r="EB375" s="13"/>
      <c r="EC375" s="13"/>
      <c r="ED375" s="13"/>
      <c r="EE375" s="13"/>
      <c r="EF375" s="13"/>
      <c r="EG375" s="13"/>
      <c r="EH375" s="13"/>
      <c r="EI375" s="13"/>
      <c r="EJ375" s="13"/>
      <c r="EK375" s="13"/>
      <c r="EL375" s="13"/>
      <c r="EM375" s="13"/>
      <c r="EN375" s="13"/>
      <c r="EO375" s="13"/>
      <c r="EP375" s="13"/>
      <c r="EQ375" s="13"/>
      <c r="ER375" s="13"/>
      <c r="ES375" s="13"/>
      <c r="ET375" s="13"/>
    </row>
    <row r="376" spans="1:163" s="15" customFormat="1" ht="18.75" customHeight="1" x14ac:dyDescent="0.4">
      <c r="A376" s="13"/>
      <c r="B376" s="13"/>
      <c r="C376" s="13"/>
      <c r="D376" s="13"/>
      <c r="E376" s="237"/>
      <c r="F376" s="235"/>
      <c r="G376" s="235"/>
      <c r="H376" s="234"/>
      <c r="I376" s="234"/>
      <c r="J376" s="234"/>
      <c r="K376" s="234"/>
      <c r="L376" s="234"/>
      <c r="M376" s="234"/>
      <c r="N376" s="234"/>
      <c r="O376" s="234"/>
      <c r="P376" s="234"/>
      <c r="Q376" s="234"/>
      <c r="R376" s="234"/>
      <c r="S376" s="234"/>
      <c r="T376" s="234"/>
      <c r="U376" s="13"/>
      <c r="V376" s="234"/>
      <c r="W376" s="234"/>
      <c r="X376" s="234"/>
      <c r="Y376" s="234"/>
      <c r="Z376" s="234"/>
      <c r="AA376" s="234"/>
      <c r="AB376" s="234"/>
      <c r="AC376" s="236"/>
      <c r="AD376" s="236"/>
      <c r="AE376" s="235"/>
      <c r="AF376" s="13"/>
      <c r="AG376" s="234"/>
      <c r="AH376" s="234"/>
      <c r="AI376" s="234"/>
      <c r="AJ376" s="13"/>
      <c r="AK376" s="234"/>
      <c r="AL376" s="232"/>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CE376" s="13"/>
      <c r="CF376" s="13"/>
      <c r="CG376" s="13"/>
      <c r="CH376" s="13"/>
      <c r="CI376" s="237"/>
      <c r="CJ376" s="235"/>
      <c r="CK376" s="235"/>
      <c r="CL376" s="234"/>
      <c r="CM376" s="234"/>
      <c r="CN376" s="234"/>
      <c r="CO376" s="234"/>
      <c r="CP376" s="234"/>
      <c r="CQ376" s="234"/>
      <c r="CR376" s="234"/>
      <c r="CS376" s="234"/>
      <c r="CT376" s="234"/>
      <c r="CU376" s="234"/>
      <c r="CV376" s="234"/>
      <c r="CW376" s="234"/>
      <c r="CX376" s="234"/>
      <c r="CY376" s="13"/>
      <c r="CZ376" s="234"/>
      <c r="DA376" s="234"/>
      <c r="DB376" s="234"/>
      <c r="DC376" s="234"/>
      <c r="DD376" s="234"/>
      <c r="DE376" s="234"/>
      <c r="DF376" s="234"/>
      <c r="DG376" s="236"/>
      <c r="DH376" s="236"/>
      <c r="DI376" s="235"/>
      <c r="DJ376" s="13"/>
      <c r="DK376" s="234"/>
      <c r="DL376" s="234"/>
      <c r="DM376" s="234"/>
      <c r="DN376" s="13"/>
      <c r="DO376" s="234"/>
      <c r="DP376" s="232"/>
      <c r="DQ376" s="13"/>
      <c r="DR376" s="13"/>
      <c r="DS376" s="13"/>
      <c r="DT376" s="13"/>
      <c r="DU376" s="13"/>
      <c r="DV376" s="13"/>
      <c r="DW376" s="13"/>
      <c r="DX376" s="13"/>
      <c r="DY376" s="13"/>
      <c r="DZ376" s="13"/>
      <c r="EA376" s="13"/>
      <c r="EB376" s="13"/>
      <c r="EC376" s="13"/>
      <c r="ED376" s="13"/>
      <c r="EE376" s="13"/>
      <c r="EF376" s="13"/>
      <c r="EG376" s="13"/>
      <c r="EH376" s="13"/>
      <c r="EI376" s="13"/>
      <c r="EJ376" s="13"/>
      <c r="EK376" s="13"/>
      <c r="EL376" s="13"/>
      <c r="EM376" s="13"/>
      <c r="EN376" s="13"/>
      <c r="EO376" s="13"/>
      <c r="EP376" s="13"/>
      <c r="EQ376" s="13"/>
      <c r="ER376" s="13"/>
      <c r="ES376" s="13"/>
    </row>
    <row r="377" spans="1:163" s="15" customFormat="1" ht="18.75" customHeight="1" x14ac:dyDescent="0.4">
      <c r="A377" s="13"/>
      <c r="B377" s="13"/>
      <c r="C377" s="13"/>
      <c r="D377" s="13"/>
      <c r="E377" s="232"/>
      <c r="F377" s="232"/>
      <c r="G377" s="232"/>
      <c r="H377" s="232"/>
      <c r="I377" s="232"/>
      <c r="J377" s="232"/>
      <c r="K377" s="232"/>
      <c r="L377" s="232"/>
      <c r="M377" s="232"/>
      <c r="N377" s="232"/>
      <c r="O377" s="232"/>
      <c r="P377" s="232"/>
      <c r="Q377" s="232"/>
      <c r="R377" s="232"/>
      <c r="S377" s="232"/>
      <c r="T377" s="232"/>
      <c r="U377" s="232"/>
      <c r="V377" s="232"/>
      <c r="W377" s="232"/>
      <c r="X377" s="232"/>
      <c r="Y377" s="232"/>
      <c r="Z377" s="232"/>
      <c r="AA377" s="232"/>
      <c r="AB377" s="232"/>
      <c r="AC377" s="232"/>
      <c r="AD377" s="232"/>
      <c r="AE377" s="232"/>
      <c r="AF377" s="232"/>
      <c r="AG377" s="232"/>
      <c r="AH377" s="232"/>
      <c r="AI377" s="232"/>
      <c r="AJ377" s="232"/>
      <c r="AK377" s="232"/>
      <c r="AL377" s="232"/>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CE377" s="13"/>
      <c r="CF377" s="13"/>
      <c r="CG377" s="13"/>
      <c r="CH377" s="13"/>
      <c r="CI377" s="232"/>
      <c r="CJ377" s="232"/>
      <c r="CK377" s="232"/>
      <c r="CL377" s="232"/>
      <c r="CM377" s="232"/>
      <c r="CN377" s="232"/>
      <c r="CO377" s="232"/>
      <c r="CP377" s="232"/>
      <c r="CQ377" s="232"/>
      <c r="CR377" s="232"/>
      <c r="CS377" s="232"/>
      <c r="CT377" s="232"/>
      <c r="CU377" s="232"/>
      <c r="CV377" s="232"/>
      <c r="CW377" s="232"/>
      <c r="CX377" s="232"/>
      <c r="CY377" s="232"/>
      <c r="CZ377" s="232"/>
      <c r="DA377" s="232"/>
      <c r="DB377" s="232"/>
      <c r="DC377" s="232"/>
      <c r="DD377" s="232"/>
      <c r="DE377" s="232"/>
      <c r="DF377" s="232"/>
      <c r="DG377" s="232"/>
      <c r="DH377" s="232"/>
      <c r="DI377" s="232"/>
      <c r="DJ377" s="232"/>
      <c r="DK377" s="232"/>
      <c r="DL377" s="232"/>
      <c r="DM377" s="232"/>
      <c r="DN377" s="232"/>
      <c r="DO377" s="232"/>
      <c r="DP377" s="232"/>
      <c r="DQ377" s="13"/>
      <c r="DR377" s="13"/>
      <c r="DS377" s="13"/>
      <c r="DT377" s="13"/>
      <c r="DU377" s="13"/>
      <c r="DV377" s="13"/>
      <c r="DW377" s="13"/>
      <c r="DX377" s="13"/>
      <c r="DY377" s="13"/>
      <c r="DZ377" s="13"/>
      <c r="EA377" s="13"/>
      <c r="EB377" s="13"/>
      <c r="EC377" s="13"/>
      <c r="ED377" s="13"/>
      <c r="EE377" s="13"/>
      <c r="EF377" s="13"/>
      <c r="EG377" s="13"/>
      <c r="EH377" s="13"/>
      <c r="EI377" s="13"/>
      <c r="EJ377" s="13"/>
      <c r="EK377" s="13"/>
      <c r="EL377" s="13"/>
      <c r="EM377" s="13"/>
      <c r="EN377" s="13"/>
      <c r="EO377" s="13"/>
      <c r="EP377" s="13"/>
      <c r="EQ377" s="13"/>
      <c r="ER377" s="13"/>
      <c r="ES377" s="13"/>
    </row>
    <row r="378" spans="1:163" s="15" customFormat="1" ht="18.75" customHeight="1" x14ac:dyDescent="0.4">
      <c r="A378" s="13"/>
      <c r="B378" s="13"/>
      <c r="C378" s="13"/>
      <c r="D378" s="13"/>
      <c r="E378" s="232"/>
      <c r="F378" s="232"/>
      <c r="G378" s="232"/>
      <c r="H378" s="232"/>
      <c r="I378" s="232"/>
      <c r="J378" s="232"/>
      <c r="K378" s="232"/>
      <c r="L378" s="232"/>
      <c r="M378" s="232"/>
      <c r="N378" s="232"/>
      <c r="O378" s="232"/>
      <c r="P378" s="232"/>
      <c r="Q378" s="232"/>
      <c r="R378" s="232"/>
      <c r="S378" s="232"/>
      <c r="T378" s="232"/>
      <c r="U378" s="232"/>
      <c r="V378" s="232"/>
      <c r="W378" s="232"/>
      <c r="X378" s="232"/>
      <c r="Y378" s="232"/>
      <c r="Z378" s="232"/>
      <c r="AA378" s="232"/>
      <c r="AB378" s="232"/>
      <c r="AC378" s="232"/>
      <c r="AD378" s="232"/>
      <c r="AE378" s="232"/>
      <c r="AF378" s="232"/>
      <c r="AG378" s="232"/>
      <c r="AH378" s="232"/>
      <c r="AI378" s="232"/>
      <c r="AJ378" s="232"/>
      <c r="AK378" s="232"/>
      <c r="AL378" s="232"/>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CE378" s="13"/>
      <c r="CF378" s="13"/>
      <c r="CG378" s="13"/>
      <c r="CH378" s="13"/>
      <c r="CI378" s="232"/>
      <c r="CJ378" s="232"/>
      <c r="CK378" s="232"/>
      <c r="CL378" s="232"/>
      <c r="CM378" s="232"/>
      <c r="CN378" s="232"/>
      <c r="CO378" s="232"/>
      <c r="CP378" s="232"/>
      <c r="CQ378" s="232"/>
      <c r="CR378" s="232"/>
      <c r="CS378" s="232"/>
      <c r="CT378" s="232"/>
      <c r="CU378" s="232"/>
      <c r="CV378" s="232"/>
      <c r="CW378" s="232"/>
      <c r="CX378" s="232"/>
      <c r="CY378" s="232"/>
      <c r="CZ378" s="232"/>
      <c r="DA378" s="232"/>
      <c r="DB378" s="232"/>
      <c r="DC378" s="232"/>
      <c r="DD378" s="232"/>
      <c r="DE378" s="232"/>
      <c r="DF378" s="232"/>
      <c r="DG378" s="232"/>
      <c r="DH378" s="232"/>
      <c r="DI378" s="232"/>
      <c r="DJ378" s="232"/>
      <c r="DK378" s="232"/>
      <c r="DL378" s="232"/>
      <c r="DM378" s="232"/>
      <c r="DN378" s="232"/>
      <c r="DO378" s="232"/>
      <c r="DP378" s="232"/>
      <c r="DQ378" s="13"/>
      <c r="DR378" s="13"/>
      <c r="DS378" s="13"/>
      <c r="DT378" s="13"/>
      <c r="DU378" s="13"/>
      <c r="DV378" s="13"/>
      <c r="DW378" s="13"/>
      <c r="DX378" s="13"/>
      <c r="DY378" s="13"/>
      <c r="DZ378" s="13"/>
      <c r="EA378" s="13"/>
      <c r="EB378" s="13"/>
      <c r="EC378" s="13"/>
      <c r="ED378" s="13"/>
      <c r="EE378" s="13"/>
      <c r="EF378" s="13"/>
      <c r="EG378" s="13"/>
      <c r="EH378" s="13"/>
      <c r="EI378" s="13"/>
      <c r="EJ378" s="13"/>
      <c r="EK378" s="13"/>
      <c r="EL378" s="13"/>
      <c r="EM378" s="13"/>
      <c r="EN378" s="13"/>
      <c r="EO378" s="13"/>
      <c r="EP378" s="13"/>
      <c r="EQ378" s="13"/>
      <c r="ER378" s="13"/>
      <c r="ES378" s="13"/>
    </row>
    <row r="379" spans="1:163" s="15" customFormat="1" ht="18.75" customHeight="1" x14ac:dyDescent="0.4">
      <c r="A379" s="13"/>
      <c r="B379" s="13"/>
      <c r="C379" s="13"/>
      <c r="D379" s="13"/>
      <c r="E379" s="232"/>
      <c r="F379" s="232"/>
      <c r="G379" s="233"/>
      <c r="H379" s="232"/>
      <c r="I379" s="232"/>
      <c r="J379" s="232"/>
      <c r="K379" s="232"/>
      <c r="L379" s="232"/>
      <c r="M379" s="232"/>
      <c r="N379" s="232"/>
      <c r="O379" s="232"/>
      <c r="P379" s="232"/>
      <c r="Q379" s="232"/>
      <c r="R379" s="232"/>
      <c r="S379" s="232"/>
      <c r="T379" s="232"/>
      <c r="U379" s="232"/>
      <c r="V379" s="232"/>
      <c r="W379" s="232"/>
      <c r="X379" s="232"/>
      <c r="Y379" s="232"/>
      <c r="Z379" s="232"/>
      <c r="AA379" s="232"/>
      <c r="AB379" s="232"/>
      <c r="AC379" s="232"/>
      <c r="AD379" s="232"/>
      <c r="AE379" s="232"/>
      <c r="AF379" s="232"/>
      <c r="AG379" s="232"/>
      <c r="AH379" s="232"/>
      <c r="AI379" s="232"/>
      <c r="AJ379" s="232"/>
      <c r="AK379" s="232"/>
      <c r="AL379" s="232"/>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CE379" s="13"/>
      <c r="CF379" s="13"/>
      <c r="CG379" s="13"/>
      <c r="CH379" s="13"/>
      <c r="CI379" s="232"/>
      <c r="CJ379" s="232"/>
      <c r="CK379" s="233"/>
      <c r="CL379" s="232"/>
      <c r="CM379" s="232"/>
      <c r="CN379" s="232"/>
      <c r="CO379" s="232"/>
      <c r="CP379" s="232"/>
      <c r="CQ379" s="232"/>
      <c r="CR379" s="232"/>
      <c r="CS379" s="232"/>
      <c r="CT379" s="232"/>
      <c r="CU379" s="232"/>
      <c r="CV379" s="232"/>
      <c r="CW379" s="232"/>
      <c r="CX379" s="232"/>
      <c r="CY379" s="232"/>
      <c r="CZ379" s="232"/>
      <c r="DA379" s="232"/>
      <c r="DB379" s="232"/>
      <c r="DC379" s="232"/>
      <c r="DD379" s="232"/>
      <c r="DE379" s="232"/>
      <c r="DF379" s="232"/>
      <c r="DG379" s="232"/>
      <c r="DH379" s="232"/>
      <c r="DI379" s="232"/>
      <c r="DJ379" s="232"/>
      <c r="DK379" s="232"/>
      <c r="DL379" s="232"/>
      <c r="DM379" s="232"/>
      <c r="DN379" s="232"/>
      <c r="DO379" s="232"/>
      <c r="DP379" s="232"/>
      <c r="DQ379" s="13"/>
      <c r="DR379" s="13"/>
      <c r="DS379" s="13"/>
      <c r="DT379" s="13"/>
      <c r="DU379" s="13"/>
      <c r="DV379" s="13"/>
      <c r="DW379" s="13"/>
      <c r="DX379" s="13"/>
      <c r="DY379" s="13"/>
      <c r="DZ379" s="13"/>
      <c r="EA379" s="13"/>
      <c r="EB379" s="13"/>
      <c r="EC379" s="13"/>
      <c r="ED379" s="13"/>
      <c r="EE379" s="13"/>
      <c r="EF379" s="13"/>
      <c r="EG379" s="13"/>
      <c r="EH379" s="13"/>
      <c r="EI379" s="13"/>
      <c r="EJ379" s="13"/>
      <c r="EK379" s="13"/>
      <c r="EL379" s="13"/>
      <c r="EM379" s="13"/>
      <c r="EN379" s="13"/>
      <c r="EO379" s="13"/>
      <c r="EP379" s="13"/>
      <c r="EQ379" s="13"/>
      <c r="ER379" s="13"/>
      <c r="ES379" s="13"/>
    </row>
    <row r="380" spans="1:163" s="15" customFormat="1" ht="18.75" customHeight="1" x14ac:dyDescent="0.4">
      <c r="A380" s="188"/>
      <c r="B380" s="188"/>
      <c r="C380" s="13"/>
      <c r="D380" s="4"/>
      <c r="E380" s="13"/>
      <c r="F380" s="183"/>
      <c r="G380" s="183"/>
      <c r="H380" s="183"/>
      <c r="I380" s="183"/>
      <c r="J380" s="183"/>
      <c r="K380" s="183"/>
      <c r="L380" s="183"/>
      <c r="M380" s="183"/>
      <c r="N380" s="183"/>
      <c r="O380" s="183"/>
      <c r="P380" s="183"/>
      <c r="Q380" s="183"/>
      <c r="R380" s="183"/>
      <c r="S380" s="183"/>
      <c r="T380" s="183"/>
      <c r="U380" s="183"/>
      <c r="V380" s="183"/>
      <c r="W380" s="183"/>
      <c r="X380" s="183"/>
      <c r="Y380" s="183"/>
      <c r="Z380" s="183"/>
      <c r="AA380" s="183"/>
      <c r="AB380" s="183"/>
      <c r="AC380" s="183"/>
      <c r="AD380" s="183"/>
      <c r="AE380" s="183"/>
      <c r="AF380" s="183"/>
      <c r="AG380" s="183"/>
      <c r="AH380" s="183"/>
      <c r="AI380" s="183"/>
      <c r="AJ380" s="183"/>
      <c r="AK380" s="183"/>
      <c r="AL380" s="183"/>
      <c r="AM380" s="183"/>
      <c r="AN380" s="183"/>
      <c r="AO380" s="183"/>
      <c r="AP380" s="183"/>
      <c r="AQ380" s="183"/>
      <c r="AR380" s="183"/>
      <c r="AS380" s="183"/>
      <c r="AT380" s="183"/>
      <c r="AU380" s="183"/>
      <c r="AV380" s="188"/>
      <c r="AW380" s="188"/>
      <c r="AX380" s="188"/>
      <c r="AY380" s="188"/>
      <c r="AZ380" s="188"/>
      <c r="BA380" s="188"/>
      <c r="BB380" s="188"/>
      <c r="BC380" s="188"/>
      <c r="BD380" s="188"/>
      <c r="BE380" s="188"/>
      <c r="BF380" s="188"/>
      <c r="BG380" s="188"/>
      <c r="BH380" s="188"/>
      <c r="BI380" s="188"/>
      <c r="BJ380" s="188"/>
      <c r="BK380" s="188"/>
      <c r="BL380" s="188"/>
      <c r="BM380" s="188"/>
      <c r="BN380" s="188"/>
      <c r="BO380" s="13"/>
      <c r="BP380" s="13"/>
      <c r="CE380" s="188"/>
      <c r="CF380" s="188"/>
      <c r="CG380" s="13"/>
      <c r="CH380" s="4"/>
      <c r="CI380" s="13"/>
      <c r="CJ380" s="183"/>
      <c r="CK380" s="183"/>
      <c r="CL380" s="183"/>
      <c r="CM380" s="183"/>
      <c r="CN380" s="183"/>
      <c r="CO380" s="183"/>
      <c r="CP380" s="183"/>
      <c r="CQ380" s="183"/>
      <c r="CR380" s="183"/>
      <c r="CS380" s="183"/>
      <c r="CT380" s="183"/>
      <c r="CU380" s="183"/>
      <c r="CV380" s="183"/>
      <c r="CW380" s="183"/>
      <c r="CX380" s="183"/>
      <c r="CY380" s="183"/>
      <c r="CZ380" s="183"/>
      <c r="DA380" s="183"/>
      <c r="DB380" s="183"/>
      <c r="DC380" s="183"/>
      <c r="DD380" s="183"/>
      <c r="DE380" s="183"/>
      <c r="DF380" s="183"/>
      <c r="DG380" s="183"/>
      <c r="DH380" s="183"/>
      <c r="DI380" s="183"/>
      <c r="DJ380" s="183"/>
      <c r="DK380" s="183"/>
      <c r="DL380" s="183"/>
      <c r="DM380" s="183"/>
      <c r="DN380" s="183"/>
      <c r="DO380" s="183"/>
      <c r="DP380" s="183"/>
      <c r="DQ380" s="183"/>
      <c r="DR380" s="183"/>
      <c r="DS380" s="183"/>
      <c r="DT380" s="183"/>
      <c r="DU380" s="183"/>
      <c r="DV380" s="183"/>
      <c r="DW380" s="183"/>
      <c r="DX380" s="183"/>
      <c r="DY380" s="183"/>
      <c r="DZ380" s="188"/>
      <c r="EA380" s="188"/>
      <c r="EB380" s="188"/>
      <c r="EC380" s="188"/>
      <c r="ED380" s="188"/>
      <c r="EE380" s="188"/>
      <c r="EF380" s="188"/>
      <c r="EG380" s="188"/>
      <c r="EH380" s="188"/>
      <c r="EI380" s="188"/>
      <c r="EJ380" s="188"/>
      <c r="EK380" s="188"/>
      <c r="EL380" s="188"/>
      <c r="EM380" s="188"/>
      <c r="EN380" s="188"/>
      <c r="EO380" s="188"/>
      <c r="EP380" s="188"/>
      <c r="EQ380" s="188"/>
      <c r="ER380" s="188"/>
      <c r="ES380" s="13"/>
      <c r="ET380" s="13"/>
    </row>
    <row r="381" spans="1:163" s="15" customFormat="1" ht="24" x14ac:dyDescent="0.4">
      <c r="A381" s="122"/>
      <c r="B381" s="163" t="s">
        <v>266</v>
      </c>
      <c r="C381" s="13"/>
      <c r="D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88"/>
      <c r="AD381" s="188"/>
      <c r="AE381" s="188"/>
      <c r="AF381" s="188"/>
      <c r="AG381" s="188"/>
      <c r="AH381" s="188"/>
      <c r="AI381" s="188"/>
      <c r="AJ381" s="188"/>
      <c r="AK381" s="188"/>
      <c r="AL381" s="188"/>
      <c r="AM381" s="188"/>
      <c r="AN381" s="188"/>
      <c r="AO381" s="188"/>
      <c r="AP381" s="188"/>
      <c r="AQ381" s="188"/>
      <c r="AR381" s="188"/>
      <c r="AS381" s="188"/>
      <c r="AT381" s="188"/>
      <c r="AU381" s="188"/>
      <c r="AV381" s="188"/>
      <c r="AW381" s="188"/>
      <c r="AX381" s="188"/>
      <c r="AY381" s="188"/>
      <c r="AZ381" s="188"/>
      <c r="BA381" s="188"/>
      <c r="BB381" s="188"/>
      <c r="BC381" s="188"/>
      <c r="BD381" s="188"/>
      <c r="BE381" s="182"/>
      <c r="BF381" s="182"/>
      <c r="BG381" s="113"/>
      <c r="BH381" s="112"/>
      <c r="BI381" s="112"/>
      <c r="BJ381" s="112"/>
      <c r="BK381" s="112"/>
      <c r="BL381" s="112"/>
      <c r="BM381" s="112"/>
      <c r="BN381" s="112"/>
      <c r="BO381" s="122"/>
      <c r="BP381" s="122"/>
      <c r="BS381" s="629" t="s">
        <v>267</v>
      </c>
      <c r="BT381" s="630"/>
      <c r="BU381" s="630"/>
      <c r="BV381" s="630"/>
      <c r="BW381" s="630"/>
      <c r="BX381" s="630"/>
      <c r="BY381" s="630"/>
      <c r="BZ381" s="630"/>
      <c r="CA381" s="630"/>
      <c r="CB381" s="630"/>
      <c r="CC381" s="630"/>
      <c r="CE381" s="122"/>
      <c r="CF381" s="163" t="s">
        <v>266</v>
      </c>
      <c r="CG381" s="13"/>
      <c r="CH381" s="122"/>
      <c r="CJ381" s="122"/>
      <c r="CK381" s="122"/>
      <c r="CL381" s="122"/>
      <c r="CM381" s="122"/>
      <c r="CN381" s="122"/>
      <c r="CO381" s="122"/>
      <c r="CP381" s="122"/>
      <c r="CQ381" s="122"/>
      <c r="CR381" s="122"/>
      <c r="CS381" s="122"/>
      <c r="CT381" s="122"/>
      <c r="CU381" s="122"/>
      <c r="CV381" s="122"/>
      <c r="CW381" s="122"/>
      <c r="CX381" s="122"/>
      <c r="CY381" s="122"/>
      <c r="CZ381" s="122"/>
      <c r="DA381" s="122"/>
      <c r="DB381" s="122"/>
      <c r="DC381" s="122"/>
      <c r="DD381" s="122"/>
      <c r="DE381" s="122"/>
      <c r="DF381" s="122"/>
      <c r="DG381" s="188"/>
      <c r="DH381" s="188"/>
      <c r="DI381" s="188"/>
      <c r="DJ381" s="188"/>
      <c r="DK381" s="188"/>
      <c r="DL381" s="188"/>
      <c r="DM381" s="188"/>
      <c r="DN381" s="188"/>
      <c r="DO381" s="188"/>
      <c r="DP381" s="188"/>
      <c r="DQ381" s="188"/>
      <c r="DR381" s="188"/>
      <c r="DS381" s="188"/>
      <c r="DT381" s="188"/>
      <c r="DU381" s="188"/>
      <c r="DV381" s="188"/>
      <c r="DW381" s="188"/>
      <c r="DX381" s="188"/>
      <c r="DY381" s="188"/>
      <c r="DZ381" s="188"/>
      <c r="EA381" s="188"/>
      <c r="EB381" s="188"/>
      <c r="EC381" s="188"/>
      <c r="ED381" s="188"/>
      <c r="EE381" s="188"/>
      <c r="EF381" s="188"/>
      <c r="EG381" s="188"/>
      <c r="EH381" s="188"/>
      <c r="EI381" s="182"/>
      <c r="EJ381" s="182"/>
      <c r="EK381" s="113"/>
      <c r="EL381" s="112"/>
      <c r="EM381" s="112"/>
      <c r="EN381" s="112"/>
      <c r="EO381" s="112"/>
      <c r="EP381" s="112"/>
      <c r="EQ381" s="112"/>
      <c r="ER381" s="112"/>
      <c r="ES381" s="122"/>
      <c r="ET381" s="122"/>
      <c r="EW381" s="605" t="s">
        <v>265</v>
      </c>
      <c r="EX381" s="606"/>
      <c r="EY381" s="606"/>
      <c r="EZ381" s="606"/>
      <c r="FA381" s="606"/>
      <c r="FB381" s="606"/>
      <c r="FC381" s="606"/>
      <c r="FD381" s="606"/>
      <c r="FE381" s="606"/>
      <c r="FF381" s="606"/>
      <c r="FG381" s="606"/>
    </row>
    <row r="382" spans="1:163" s="15" customFormat="1" ht="10.9" customHeight="1" x14ac:dyDescent="0.4">
      <c r="A382" s="122"/>
      <c r="B382" s="167"/>
      <c r="C382" s="13"/>
      <c r="D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88"/>
      <c r="AD382" s="188"/>
      <c r="AE382" s="188"/>
      <c r="AF382" s="188"/>
      <c r="AG382" s="188"/>
      <c r="AH382" s="188"/>
      <c r="AI382" s="188"/>
      <c r="AJ382" s="188"/>
      <c r="AK382" s="188"/>
      <c r="AL382" s="188"/>
      <c r="AM382" s="188"/>
      <c r="AN382" s="188"/>
      <c r="AO382" s="188"/>
      <c r="AP382" s="188"/>
      <c r="AQ382" s="188"/>
      <c r="AR382" s="188"/>
      <c r="AS382" s="188"/>
      <c r="AT382" s="188"/>
      <c r="AU382" s="188"/>
      <c r="AV382" s="188"/>
      <c r="AW382" s="188"/>
      <c r="AX382" s="188"/>
      <c r="AY382" s="188"/>
      <c r="AZ382" s="188"/>
      <c r="BA382" s="188"/>
      <c r="BB382" s="188"/>
      <c r="BC382" s="188"/>
      <c r="BD382" s="188"/>
      <c r="BE382" s="182"/>
      <c r="BF382" s="182"/>
      <c r="BG382" s="112"/>
      <c r="BH382" s="112"/>
      <c r="BI382" s="112"/>
      <c r="BJ382" s="112"/>
      <c r="BK382" s="112"/>
      <c r="BL382" s="112"/>
      <c r="BM382" s="112"/>
      <c r="BN382" s="112"/>
      <c r="BO382" s="122"/>
      <c r="BP382" s="122"/>
      <c r="BS382" s="630"/>
      <c r="BT382" s="630"/>
      <c r="BU382" s="630"/>
      <c r="BV382" s="630"/>
      <c r="BW382" s="630"/>
      <c r="BX382" s="630"/>
      <c r="BY382" s="630"/>
      <c r="BZ382" s="630"/>
      <c r="CA382" s="630"/>
      <c r="CB382" s="630"/>
      <c r="CC382" s="630"/>
      <c r="CE382" s="122"/>
      <c r="CF382" s="167"/>
      <c r="CG382" s="13"/>
      <c r="CH382" s="122"/>
      <c r="CJ382" s="122"/>
      <c r="CK382" s="122"/>
      <c r="CL382" s="122"/>
      <c r="CM382" s="122"/>
      <c r="CN382" s="122"/>
      <c r="CO382" s="122"/>
      <c r="CP382" s="122"/>
      <c r="CQ382" s="122"/>
      <c r="CR382" s="122"/>
      <c r="CS382" s="122"/>
      <c r="CT382" s="122"/>
      <c r="CU382" s="122"/>
      <c r="CV382" s="122"/>
      <c r="CW382" s="122"/>
      <c r="CX382" s="122"/>
      <c r="CY382" s="122"/>
      <c r="CZ382" s="122"/>
      <c r="DA382" s="122"/>
      <c r="DB382" s="122"/>
      <c r="DC382" s="122"/>
      <c r="DD382" s="122"/>
      <c r="DE382" s="122"/>
      <c r="DF382" s="122"/>
      <c r="DG382" s="188"/>
      <c r="DH382" s="188"/>
      <c r="DI382" s="188"/>
      <c r="DJ382" s="188"/>
      <c r="DK382" s="188"/>
      <c r="DL382" s="188"/>
      <c r="DM382" s="188"/>
      <c r="DN382" s="188"/>
      <c r="DO382" s="188"/>
      <c r="DP382" s="188"/>
      <c r="DQ382" s="188"/>
      <c r="DR382" s="188"/>
      <c r="DS382" s="188"/>
      <c r="DT382" s="188"/>
      <c r="DU382" s="188"/>
      <c r="DV382" s="188"/>
      <c r="DW382" s="188"/>
      <c r="DX382" s="188"/>
      <c r="DY382" s="188"/>
      <c r="DZ382" s="188"/>
      <c r="EA382" s="188"/>
      <c r="EB382" s="188"/>
      <c r="EC382" s="188"/>
      <c r="ED382" s="188"/>
      <c r="EE382" s="188"/>
      <c r="EF382" s="188"/>
      <c r="EG382" s="188"/>
      <c r="EH382" s="188"/>
      <c r="EI382" s="182"/>
      <c r="EJ382" s="182"/>
      <c r="EK382" s="112"/>
      <c r="EL382" s="112"/>
      <c r="EM382" s="112"/>
      <c r="EN382" s="112"/>
      <c r="EO382" s="112"/>
      <c r="EP382" s="112"/>
      <c r="EQ382" s="112"/>
      <c r="ER382" s="112"/>
      <c r="ES382" s="122"/>
      <c r="ET382" s="122"/>
      <c r="EW382" s="606"/>
      <c r="EX382" s="606"/>
      <c r="EY382" s="606"/>
      <c r="EZ382" s="606"/>
      <c r="FA382" s="606"/>
      <c r="FB382" s="606"/>
      <c r="FC382" s="606"/>
      <c r="FD382" s="606"/>
      <c r="FE382" s="606"/>
      <c r="FF382" s="606"/>
      <c r="FG382" s="606"/>
    </row>
    <row r="383" spans="1:163" s="15" customFormat="1" ht="22.5" x14ac:dyDescent="0.4">
      <c r="A383" s="122"/>
      <c r="B383" s="231" t="s">
        <v>264</v>
      </c>
      <c r="C383" s="13"/>
      <c r="D383" s="230"/>
      <c r="F383" s="230"/>
      <c r="G383" s="230"/>
      <c r="H383" s="230"/>
      <c r="I383" s="230"/>
      <c r="J383" s="230"/>
      <c r="K383" s="230"/>
      <c r="L383" s="230"/>
      <c r="M383" s="230"/>
      <c r="N383" s="230"/>
      <c r="O383" s="230"/>
      <c r="P383" s="230"/>
      <c r="Q383" s="230"/>
      <c r="R383" s="230"/>
      <c r="S383" s="230"/>
      <c r="T383" s="230"/>
      <c r="U383" s="230"/>
      <c r="V383" s="122"/>
      <c r="W383" s="197"/>
      <c r="X383" s="122"/>
      <c r="Y383" s="122"/>
      <c r="Z383" s="122"/>
      <c r="AA383" s="122"/>
      <c r="AB383" s="122"/>
      <c r="AC383" s="188"/>
      <c r="AD383" s="188"/>
      <c r="AE383" s="188"/>
      <c r="AF383" s="188"/>
      <c r="AG383" s="188"/>
      <c r="AH383" s="188"/>
      <c r="AI383" s="188"/>
      <c r="AJ383" s="188"/>
      <c r="AK383" s="188"/>
      <c r="AL383" s="188"/>
      <c r="AM383" s="188"/>
      <c r="AN383" s="188"/>
      <c r="AO383" s="188"/>
      <c r="AP383" s="188"/>
      <c r="AQ383" s="188"/>
      <c r="AR383" s="188"/>
      <c r="AS383" s="188"/>
      <c r="AT383" s="188"/>
      <c r="AU383" s="188"/>
      <c r="AV383" s="188"/>
      <c r="AW383" s="188"/>
      <c r="AX383" s="188"/>
      <c r="AY383" s="188"/>
      <c r="AZ383" s="188"/>
      <c r="BA383" s="188"/>
      <c r="BB383" s="188"/>
      <c r="BC383" s="188"/>
      <c r="BD383" s="188"/>
      <c r="BE383" s="188"/>
      <c r="BF383" s="188"/>
      <c r="BG383" s="188"/>
      <c r="BH383" s="188"/>
      <c r="BI383" s="188"/>
      <c r="BJ383" s="188"/>
      <c r="BK383" s="188"/>
      <c r="BL383" s="188"/>
      <c r="BM383" s="122"/>
      <c r="BN383" s="122"/>
      <c r="BO383" s="122"/>
      <c r="BP383" s="122"/>
      <c r="BS383" s="630"/>
      <c r="BT383" s="630"/>
      <c r="BU383" s="630"/>
      <c r="BV383" s="630"/>
      <c r="BW383" s="630"/>
      <c r="BX383" s="630"/>
      <c r="BY383" s="630"/>
      <c r="BZ383" s="630"/>
      <c r="CA383" s="630"/>
      <c r="CB383" s="630"/>
      <c r="CC383" s="630"/>
      <c r="CE383" s="122"/>
      <c r="CF383" s="231" t="s">
        <v>264</v>
      </c>
      <c r="CG383" s="13"/>
      <c r="CH383" s="230"/>
      <c r="CJ383" s="230"/>
      <c r="CK383" s="230"/>
      <c r="CL383" s="230"/>
      <c r="CM383" s="230"/>
      <c r="CN383" s="230"/>
      <c r="CO383" s="230"/>
      <c r="CP383" s="230"/>
      <c r="CQ383" s="230"/>
      <c r="CR383" s="230"/>
      <c r="CS383" s="230"/>
      <c r="CT383" s="230"/>
      <c r="CU383" s="230"/>
      <c r="CV383" s="230"/>
      <c r="CW383" s="230"/>
      <c r="CX383" s="230"/>
      <c r="CY383" s="230"/>
      <c r="CZ383" s="122"/>
      <c r="DA383" s="197"/>
      <c r="DB383" s="122"/>
      <c r="DC383" s="122"/>
      <c r="DD383" s="122"/>
      <c r="DE383" s="122"/>
      <c r="DF383" s="122"/>
      <c r="DG383" s="188"/>
      <c r="DH383" s="188"/>
      <c r="DI383" s="188"/>
      <c r="DJ383" s="188"/>
      <c r="DK383" s="188"/>
      <c r="DL383" s="188"/>
      <c r="DM383" s="188"/>
      <c r="DN383" s="188"/>
      <c r="DO383" s="188"/>
      <c r="DP383" s="188"/>
      <c r="DQ383" s="188"/>
      <c r="DR383" s="188"/>
      <c r="DS383" s="188"/>
      <c r="DT383" s="188"/>
      <c r="DU383" s="188"/>
      <c r="DV383" s="188"/>
      <c r="DW383" s="188"/>
      <c r="DX383" s="188"/>
      <c r="DY383" s="188"/>
      <c r="DZ383" s="188"/>
      <c r="EA383" s="188"/>
      <c r="EB383" s="188"/>
      <c r="EC383" s="188"/>
      <c r="ED383" s="188"/>
      <c r="EE383" s="188"/>
      <c r="EF383" s="188"/>
      <c r="EG383" s="188"/>
      <c r="EH383" s="188"/>
      <c r="EI383" s="188"/>
      <c r="EJ383" s="188"/>
      <c r="EK383" s="188"/>
      <c r="EL383" s="188"/>
      <c r="EM383" s="188"/>
      <c r="EN383" s="188"/>
      <c r="EO383" s="188"/>
      <c r="EP383" s="188"/>
      <c r="EQ383" s="122"/>
      <c r="ER383" s="122"/>
      <c r="ES383" s="122"/>
      <c r="ET383" s="122"/>
      <c r="EW383" s="606"/>
      <c r="EX383" s="606"/>
      <c r="EY383" s="606"/>
      <c r="EZ383" s="606"/>
      <c r="FA383" s="606"/>
      <c r="FB383" s="606"/>
      <c r="FC383" s="606"/>
      <c r="FD383" s="606"/>
      <c r="FE383" s="606"/>
      <c r="FF383" s="606"/>
      <c r="FG383" s="606"/>
    </row>
    <row r="384" spans="1:163" s="15" customFormat="1" ht="18.75" customHeight="1" x14ac:dyDescent="0.4">
      <c r="A384" s="122"/>
      <c r="B384" s="122"/>
      <c r="C384" s="230"/>
      <c r="D384" s="230"/>
      <c r="E384" s="230"/>
      <c r="F384" s="230"/>
      <c r="G384" s="230"/>
      <c r="H384" s="230"/>
      <c r="I384" s="230"/>
      <c r="J384" s="230"/>
      <c r="K384" s="230"/>
      <c r="L384" s="230"/>
      <c r="M384" s="230"/>
      <c r="N384" s="230"/>
      <c r="O384" s="230"/>
      <c r="P384" s="230"/>
      <c r="Q384" s="230"/>
      <c r="R384" s="230"/>
      <c r="S384" s="230"/>
      <c r="T384" s="230"/>
      <c r="U384" s="230"/>
      <c r="V384" s="122"/>
      <c r="W384" s="197"/>
      <c r="X384" s="122"/>
      <c r="Y384" s="122"/>
      <c r="Z384" s="122"/>
      <c r="AA384" s="122"/>
      <c r="AB384" s="122"/>
      <c r="AC384" s="188"/>
      <c r="AD384" s="188"/>
      <c r="AE384" s="188"/>
      <c r="AF384" s="188"/>
      <c r="AG384" s="188"/>
      <c r="AH384" s="188"/>
      <c r="AI384" s="188"/>
      <c r="AJ384" s="188"/>
      <c r="AK384" s="188"/>
      <c r="AL384" s="188"/>
      <c r="AM384" s="188"/>
      <c r="AN384" s="188"/>
      <c r="AO384" s="188"/>
      <c r="AP384" s="188"/>
      <c r="AQ384" s="188"/>
      <c r="AR384" s="188"/>
      <c r="AS384" s="188"/>
      <c r="AT384" s="188"/>
      <c r="AU384" s="188"/>
      <c r="AV384" s="188"/>
      <c r="AW384" s="188"/>
      <c r="AX384" s="188"/>
      <c r="AY384" s="188"/>
      <c r="AZ384" s="188"/>
      <c r="BA384" s="188"/>
      <c r="BB384" s="188"/>
      <c r="BC384" s="188"/>
      <c r="BD384" s="188"/>
      <c r="BE384" s="188"/>
      <c r="BF384" s="188"/>
      <c r="BG384" s="188"/>
      <c r="BH384" s="188"/>
      <c r="BI384" s="188"/>
      <c r="BJ384" s="188"/>
      <c r="BK384" s="188"/>
      <c r="BL384" s="188"/>
      <c r="BM384" s="122"/>
      <c r="BN384" s="122"/>
      <c r="BO384" s="122"/>
      <c r="BP384" s="122"/>
      <c r="CE384" s="122"/>
      <c r="CF384" s="122"/>
      <c r="CG384" s="230"/>
      <c r="CH384" s="230"/>
      <c r="CI384" s="230"/>
      <c r="CJ384" s="230"/>
      <c r="CK384" s="230"/>
      <c r="CL384" s="230"/>
      <c r="CM384" s="230"/>
      <c r="CN384" s="230"/>
      <c r="CO384" s="230"/>
      <c r="CP384" s="230"/>
      <c r="CQ384" s="230"/>
      <c r="CR384" s="230"/>
      <c r="CS384" s="230"/>
      <c r="CT384" s="230"/>
      <c r="CU384" s="230"/>
      <c r="CV384" s="230"/>
      <c r="CW384" s="230"/>
      <c r="CX384" s="230"/>
      <c r="CY384" s="230"/>
      <c r="CZ384" s="122"/>
      <c r="DA384" s="197"/>
      <c r="DB384" s="122"/>
      <c r="DC384" s="122"/>
      <c r="DD384" s="122"/>
      <c r="DE384" s="122"/>
      <c r="DF384" s="122"/>
      <c r="DG384" s="188"/>
      <c r="DH384" s="188"/>
      <c r="DI384" s="188"/>
      <c r="DJ384" s="188"/>
      <c r="DK384" s="188"/>
      <c r="DL384" s="188"/>
      <c r="DM384" s="188"/>
      <c r="DN384" s="188"/>
      <c r="DO384" s="188"/>
      <c r="DP384" s="188"/>
      <c r="DQ384" s="188"/>
      <c r="DR384" s="188"/>
      <c r="DS384" s="188"/>
      <c r="DT384" s="188"/>
      <c r="DU384" s="188"/>
      <c r="DV384" s="188"/>
      <c r="DW384" s="188"/>
      <c r="DX384" s="188"/>
      <c r="DY384" s="188"/>
      <c r="DZ384" s="188"/>
      <c r="EA384" s="188"/>
      <c r="EB384" s="188"/>
      <c r="EC384" s="188"/>
      <c r="ED384" s="188"/>
      <c r="EE384" s="188"/>
      <c r="EF384" s="188"/>
      <c r="EG384" s="188"/>
      <c r="EH384" s="188"/>
      <c r="EI384" s="188"/>
      <c r="EJ384" s="188"/>
      <c r="EK384" s="188"/>
      <c r="EL384" s="188"/>
      <c r="EM384" s="188"/>
      <c r="EN384" s="188"/>
      <c r="EO384" s="188"/>
      <c r="EP384" s="188"/>
      <c r="EQ384" s="122"/>
      <c r="ER384" s="122"/>
      <c r="ES384" s="122"/>
      <c r="ET384" s="122"/>
    </row>
    <row r="385" spans="1:162" s="15" customFormat="1" ht="26.25" thickBot="1" x14ac:dyDescent="0.45">
      <c r="A385" s="122"/>
      <c r="B385" s="122"/>
      <c r="C385" s="13"/>
      <c r="D385" s="122"/>
      <c r="E385" s="122"/>
      <c r="F385" s="1051" t="s">
        <v>263</v>
      </c>
      <c r="G385" s="1051"/>
      <c r="H385" s="1051"/>
      <c r="I385" s="1051"/>
      <c r="J385" s="1051"/>
      <c r="K385" s="1051"/>
      <c r="L385" s="1051"/>
      <c r="M385" s="1051"/>
      <c r="N385" s="1051"/>
      <c r="O385" s="1051"/>
      <c r="P385" s="1051"/>
      <c r="Q385" s="1051"/>
      <c r="R385" s="1051"/>
      <c r="S385" s="1051"/>
      <c r="T385" s="1051"/>
      <c r="U385" s="1051"/>
      <c r="V385" s="1051"/>
      <c r="W385" s="1051"/>
      <c r="X385" s="1051"/>
      <c r="Y385" s="1051"/>
      <c r="Z385" s="1051"/>
      <c r="AA385" s="1051"/>
      <c r="AB385" s="1051"/>
      <c r="AC385" s="1051"/>
      <c r="AD385" s="1051"/>
      <c r="AE385" s="1051"/>
      <c r="AF385" s="1051"/>
      <c r="AG385" s="1051"/>
      <c r="AH385" s="1051"/>
      <c r="AI385" s="1051"/>
      <c r="AJ385" s="1051"/>
      <c r="AK385" s="1051"/>
      <c r="AL385" s="1051"/>
      <c r="AM385" s="1051"/>
      <c r="AN385" s="1051"/>
      <c r="AO385" s="1051"/>
      <c r="AP385" s="1051"/>
      <c r="AQ385" s="1051"/>
      <c r="AR385" s="1051"/>
      <c r="AS385" s="1051"/>
      <c r="AT385" s="1051"/>
      <c r="AU385" s="1051"/>
      <c r="AV385" s="1051"/>
      <c r="AW385" s="1051"/>
      <c r="AX385" s="1051"/>
      <c r="AY385" s="1051"/>
      <c r="AZ385" s="1051"/>
      <c r="BA385" s="1051"/>
      <c r="BB385" s="1051"/>
      <c r="BC385" s="1051"/>
      <c r="BD385" s="1051"/>
      <c r="BE385" s="1051"/>
      <c r="BF385" s="1051"/>
      <c r="BG385" s="1051"/>
      <c r="BH385" s="1051"/>
      <c r="BI385" s="1051"/>
      <c r="BJ385" s="1051"/>
      <c r="BK385" s="1051"/>
      <c r="BL385" s="1051"/>
      <c r="BM385" s="122"/>
      <c r="BN385" s="122"/>
      <c r="CE385" s="122"/>
      <c r="CF385" s="122"/>
      <c r="CG385" s="13"/>
      <c r="CH385" s="122"/>
      <c r="CI385" s="122"/>
      <c r="CJ385" s="1051" t="s">
        <v>263</v>
      </c>
      <c r="CK385" s="1051"/>
      <c r="CL385" s="1051"/>
      <c r="CM385" s="1051"/>
      <c r="CN385" s="1051"/>
      <c r="CO385" s="1051"/>
      <c r="CP385" s="1051"/>
      <c r="CQ385" s="1051"/>
      <c r="CR385" s="1051"/>
      <c r="CS385" s="1051"/>
      <c r="CT385" s="1051"/>
      <c r="CU385" s="1051"/>
      <c r="CV385" s="1051"/>
      <c r="CW385" s="1051"/>
      <c r="CX385" s="1051"/>
      <c r="CY385" s="1051"/>
      <c r="CZ385" s="1051"/>
      <c r="DA385" s="1051"/>
      <c r="DB385" s="1051"/>
      <c r="DC385" s="1051"/>
      <c r="DD385" s="1051"/>
      <c r="DE385" s="1051"/>
      <c r="DF385" s="1051"/>
      <c r="DG385" s="1051"/>
      <c r="DH385" s="1051"/>
      <c r="DI385" s="1051"/>
      <c r="DJ385" s="1051"/>
      <c r="DK385" s="1051"/>
      <c r="DL385" s="1051"/>
      <c r="DM385" s="1051"/>
      <c r="DN385" s="1051"/>
      <c r="DO385" s="1051"/>
      <c r="DP385" s="1051"/>
      <c r="DQ385" s="1051"/>
      <c r="DR385" s="1051"/>
      <c r="DS385" s="1051"/>
      <c r="DT385" s="1051"/>
      <c r="DU385" s="1051"/>
      <c r="DV385" s="1051"/>
      <c r="DW385" s="1051"/>
      <c r="DX385" s="1051"/>
      <c r="DY385" s="1051"/>
      <c r="DZ385" s="1051"/>
      <c r="EA385" s="1051"/>
      <c r="EB385" s="1051"/>
      <c r="EC385" s="1051"/>
      <c r="ED385" s="1051"/>
      <c r="EE385" s="1051"/>
      <c r="EF385" s="1051"/>
      <c r="EG385" s="1051"/>
      <c r="EH385" s="1051"/>
      <c r="EI385" s="1051"/>
      <c r="EJ385" s="1051"/>
      <c r="EK385" s="1051"/>
      <c r="EL385" s="1051"/>
      <c r="EM385" s="1051"/>
      <c r="EN385" s="1051"/>
      <c r="EO385" s="1051"/>
      <c r="EP385" s="1051"/>
      <c r="EQ385" s="122"/>
      <c r="ER385" s="122"/>
    </row>
    <row r="386" spans="1:162" s="15" customFormat="1" ht="16.5" customHeight="1" x14ac:dyDescent="0.4">
      <c r="A386" s="122"/>
      <c r="B386" s="122"/>
      <c r="C386" s="122"/>
      <c r="D386" s="122"/>
      <c r="E386" s="122"/>
      <c r="F386" s="1054" t="s">
        <v>262</v>
      </c>
      <c r="G386" s="1055"/>
      <c r="H386" s="1055"/>
      <c r="I386" s="1055"/>
      <c r="J386" s="1055"/>
      <c r="K386" s="1055"/>
      <c r="L386" s="1055"/>
      <c r="M386" s="1055"/>
      <c r="N386" s="1055"/>
      <c r="O386" s="1055"/>
      <c r="P386" s="1055"/>
      <c r="Q386" s="1055"/>
      <c r="R386" s="1055"/>
      <c r="S386" s="1055"/>
      <c r="T386" s="1055"/>
      <c r="U386" s="1055"/>
      <c r="V386" s="1055"/>
      <c r="W386" s="1055"/>
      <c r="X386" s="1055"/>
      <c r="Y386" s="1055"/>
      <c r="Z386" s="1055"/>
      <c r="AA386" s="1055"/>
      <c r="AB386" s="1055"/>
      <c r="AC386" s="1055"/>
      <c r="AD386" s="1055"/>
      <c r="AE386" s="1055"/>
      <c r="AF386" s="1055"/>
      <c r="AG386" s="1055"/>
      <c r="AH386" s="1055"/>
      <c r="AI386" s="1055"/>
      <c r="AJ386" s="1055"/>
      <c r="AK386" s="1055"/>
      <c r="AL386" s="1055"/>
      <c r="AM386" s="1055"/>
      <c r="AN386" s="1055"/>
      <c r="AO386" s="1055"/>
      <c r="AP386" s="1055"/>
      <c r="AQ386" s="1055"/>
      <c r="AR386" s="1055"/>
      <c r="AS386" s="1055"/>
      <c r="AT386" s="1055"/>
      <c r="AU386" s="1055"/>
      <c r="AV386" s="1055"/>
      <c r="AW386" s="1055"/>
      <c r="AX386" s="1055"/>
      <c r="AY386" s="1055"/>
      <c r="AZ386" s="1055"/>
      <c r="BA386" s="1055"/>
      <c r="BB386" s="1055"/>
      <c r="BC386" s="1055"/>
      <c r="BD386" s="1055"/>
      <c r="BE386" s="1055"/>
      <c r="BF386" s="1055"/>
      <c r="BG386" s="1055"/>
      <c r="BH386" s="1055"/>
      <c r="BI386" s="1055"/>
      <c r="BJ386" s="1055"/>
      <c r="BK386" s="1055"/>
      <c r="BL386" s="1056"/>
      <c r="BO386" s="826" t="s">
        <v>261</v>
      </c>
      <c r="BP386" s="827"/>
      <c r="BQ386" s="827"/>
      <c r="BR386" s="827"/>
      <c r="BS386" s="827"/>
      <c r="BT386" s="827"/>
      <c r="BU386" s="827"/>
      <c r="BV386" s="827"/>
      <c r="BW386" s="827"/>
      <c r="BX386" s="827"/>
      <c r="BY386" s="827"/>
      <c r="BZ386" s="827"/>
      <c r="CA386" s="827"/>
      <c r="CB386" s="828"/>
      <c r="CE386" s="122"/>
      <c r="CF386" s="122"/>
      <c r="CG386" s="122"/>
      <c r="CH386" s="122"/>
      <c r="CI386" s="122"/>
      <c r="CJ386" s="1054" t="s">
        <v>262</v>
      </c>
      <c r="CK386" s="1055"/>
      <c r="CL386" s="1055"/>
      <c r="CM386" s="1055"/>
      <c r="CN386" s="1055"/>
      <c r="CO386" s="1055"/>
      <c r="CP386" s="1055"/>
      <c r="CQ386" s="1055"/>
      <c r="CR386" s="1055"/>
      <c r="CS386" s="1055"/>
      <c r="CT386" s="1055"/>
      <c r="CU386" s="1055"/>
      <c r="CV386" s="1055"/>
      <c r="CW386" s="1055"/>
      <c r="CX386" s="1055"/>
      <c r="CY386" s="1055"/>
      <c r="CZ386" s="1055"/>
      <c r="DA386" s="1055"/>
      <c r="DB386" s="1055"/>
      <c r="DC386" s="1055"/>
      <c r="DD386" s="1055"/>
      <c r="DE386" s="1055"/>
      <c r="DF386" s="1055"/>
      <c r="DG386" s="1055"/>
      <c r="DH386" s="1055"/>
      <c r="DI386" s="1055"/>
      <c r="DJ386" s="1055"/>
      <c r="DK386" s="1055"/>
      <c r="DL386" s="1055"/>
      <c r="DM386" s="1055"/>
      <c r="DN386" s="1055"/>
      <c r="DO386" s="1055"/>
      <c r="DP386" s="1055"/>
      <c r="DQ386" s="1055"/>
      <c r="DR386" s="1055"/>
      <c r="DS386" s="1055"/>
      <c r="DT386" s="1055"/>
      <c r="DU386" s="1055"/>
      <c r="DV386" s="1055"/>
      <c r="DW386" s="1055"/>
      <c r="DX386" s="1055"/>
      <c r="DY386" s="1055"/>
      <c r="DZ386" s="1055"/>
      <c r="EA386" s="1055"/>
      <c r="EB386" s="1055"/>
      <c r="EC386" s="1055"/>
      <c r="ED386" s="1055"/>
      <c r="EE386" s="1055"/>
      <c r="EF386" s="1055"/>
      <c r="EG386" s="1055"/>
      <c r="EH386" s="1055"/>
      <c r="EI386" s="1055"/>
      <c r="EJ386" s="1055"/>
      <c r="EK386" s="1055"/>
      <c r="EL386" s="1055"/>
      <c r="EM386" s="1055"/>
      <c r="EN386" s="1055"/>
      <c r="EO386" s="1055"/>
      <c r="EP386" s="1056"/>
      <c r="ES386" s="826" t="s">
        <v>261</v>
      </c>
      <c r="ET386" s="827"/>
      <c r="EU386" s="827"/>
      <c r="EV386" s="827"/>
      <c r="EW386" s="827"/>
      <c r="EX386" s="827"/>
      <c r="EY386" s="827"/>
      <c r="EZ386" s="827"/>
      <c r="FA386" s="827"/>
      <c r="FB386" s="827"/>
      <c r="FC386" s="827"/>
      <c r="FD386" s="827"/>
      <c r="FE386" s="827"/>
      <c r="FF386" s="828"/>
    </row>
    <row r="387" spans="1:162" s="15" customFormat="1" ht="16.5" customHeight="1" thickBot="1" x14ac:dyDescent="0.45">
      <c r="A387" s="122"/>
      <c r="B387" s="122"/>
      <c r="C387" s="122"/>
      <c r="D387" s="122"/>
      <c r="E387" s="122"/>
      <c r="F387" s="1057"/>
      <c r="G387" s="1058"/>
      <c r="H387" s="1058"/>
      <c r="I387" s="1058"/>
      <c r="J387" s="1058"/>
      <c r="K387" s="1058"/>
      <c r="L387" s="1058"/>
      <c r="M387" s="1058"/>
      <c r="N387" s="1058"/>
      <c r="O387" s="1058"/>
      <c r="P387" s="1058"/>
      <c r="Q387" s="1058"/>
      <c r="R387" s="1058"/>
      <c r="S387" s="1058"/>
      <c r="T387" s="1058"/>
      <c r="U387" s="1058"/>
      <c r="V387" s="1058"/>
      <c r="W387" s="1058"/>
      <c r="X387" s="1058"/>
      <c r="Y387" s="1058"/>
      <c r="Z387" s="1058"/>
      <c r="AA387" s="1058"/>
      <c r="AB387" s="1058"/>
      <c r="AC387" s="1058"/>
      <c r="AD387" s="1058"/>
      <c r="AE387" s="1058"/>
      <c r="AF387" s="1058"/>
      <c r="AG387" s="1058"/>
      <c r="AH387" s="1058"/>
      <c r="AI387" s="1058"/>
      <c r="AJ387" s="1058"/>
      <c r="AK387" s="1058"/>
      <c r="AL387" s="1058"/>
      <c r="AM387" s="1058"/>
      <c r="AN387" s="1058"/>
      <c r="AO387" s="1058"/>
      <c r="AP387" s="1058"/>
      <c r="AQ387" s="1058"/>
      <c r="AR387" s="1058"/>
      <c r="AS387" s="1058"/>
      <c r="AT387" s="1058"/>
      <c r="AU387" s="1058"/>
      <c r="AV387" s="1058"/>
      <c r="AW387" s="1058"/>
      <c r="AX387" s="1058"/>
      <c r="AY387" s="1058"/>
      <c r="AZ387" s="1058"/>
      <c r="BA387" s="1058"/>
      <c r="BB387" s="1058"/>
      <c r="BC387" s="1058"/>
      <c r="BD387" s="1058"/>
      <c r="BE387" s="1058"/>
      <c r="BF387" s="1058"/>
      <c r="BG387" s="1058"/>
      <c r="BH387" s="1058"/>
      <c r="BI387" s="1058"/>
      <c r="BJ387" s="1058"/>
      <c r="BK387" s="1058"/>
      <c r="BL387" s="1059"/>
      <c r="BO387" s="829"/>
      <c r="BP387" s="830"/>
      <c r="BQ387" s="830"/>
      <c r="BR387" s="830"/>
      <c r="BS387" s="830"/>
      <c r="BT387" s="830"/>
      <c r="BU387" s="830"/>
      <c r="BV387" s="830"/>
      <c r="BW387" s="830"/>
      <c r="BX387" s="830"/>
      <c r="BY387" s="830"/>
      <c r="BZ387" s="830"/>
      <c r="CA387" s="830"/>
      <c r="CB387" s="831"/>
      <c r="CE387" s="122"/>
      <c r="CF387" s="122"/>
      <c r="CG387" s="122"/>
      <c r="CH387" s="122"/>
      <c r="CI387" s="122"/>
      <c r="CJ387" s="1057"/>
      <c r="CK387" s="1058"/>
      <c r="CL387" s="1058"/>
      <c r="CM387" s="1058"/>
      <c r="CN387" s="1058"/>
      <c r="CO387" s="1058"/>
      <c r="CP387" s="1058"/>
      <c r="CQ387" s="1058"/>
      <c r="CR387" s="1058"/>
      <c r="CS387" s="1058"/>
      <c r="CT387" s="1058"/>
      <c r="CU387" s="1058"/>
      <c r="CV387" s="1058"/>
      <c r="CW387" s="1058"/>
      <c r="CX387" s="1058"/>
      <c r="CY387" s="1058"/>
      <c r="CZ387" s="1058"/>
      <c r="DA387" s="1058"/>
      <c r="DB387" s="1058"/>
      <c r="DC387" s="1058"/>
      <c r="DD387" s="1058"/>
      <c r="DE387" s="1058"/>
      <c r="DF387" s="1058"/>
      <c r="DG387" s="1058"/>
      <c r="DH387" s="1058"/>
      <c r="DI387" s="1058"/>
      <c r="DJ387" s="1058"/>
      <c r="DK387" s="1058"/>
      <c r="DL387" s="1058"/>
      <c r="DM387" s="1058"/>
      <c r="DN387" s="1058"/>
      <c r="DO387" s="1058"/>
      <c r="DP387" s="1058"/>
      <c r="DQ387" s="1058"/>
      <c r="DR387" s="1058"/>
      <c r="DS387" s="1058"/>
      <c r="DT387" s="1058"/>
      <c r="DU387" s="1058"/>
      <c r="DV387" s="1058"/>
      <c r="DW387" s="1058"/>
      <c r="DX387" s="1058"/>
      <c r="DY387" s="1058"/>
      <c r="DZ387" s="1058"/>
      <c r="EA387" s="1058"/>
      <c r="EB387" s="1058"/>
      <c r="EC387" s="1058"/>
      <c r="ED387" s="1058"/>
      <c r="EE387" s="1058"/>
      <c r="EF387" s="1058"/>
      <c r="EG387" s="1058"/>
      <c r="EH387" s="1058"/>
      <c r="EI387" s="1058"/>
      <c r="EJ387" s="1058"/>
      <c r="EK387" s="1058"/>
      <c r="EL387" s="1058"/>
      <c r="EM387" s="1058"/>
      <c r="EN387" s="1058"/>
      <c r="EO387" s="1058"/>
      <c r="EP387" s="1059"/>
      <c r="ES387" s="829"/>
      <c r="ET387" s="830"/>
      <c r="EU387" s="830"/>
      <c r="EV387" s="830"/>
      <c r="EW387" s="830"/>
      <c r="EX387" s="830"/>
      <c r="EY387" s="830"/>
      <c r="EZ387" s="830"/>
      <c r="FA387" s="830"/>
      <c r="FB387" s="830"/>
      <c r="FC387" s="830"/>
      <c r="FD387" s="830"/>
      <c r="FE387" s="830"/>
      <c r="FF387" s="831"/>
    </row>
    <row r="388" spans="1:162" s="15" customFormat="1" ht="30" customHeight="1" thickBot="1" x14ac:dyDescent="0.45">
      <c r="A388" s="122"/>
      <c r="B388" s="122"/>
      <c r="C388" s="122"/>
      <c r="D388" s="122"/>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c r="AR388" s="122"/>
      <c r="AS388" s="122"/>
      <c r="AT388" s="122"/>
      <c r="AU388" s="122"/>
      <c r="AV388" s="122"/>
      <c r="AW388" s="122"/>
      <c r="AX388" s="122"/>
      <c r="AY388" s="122"/>
      <c r="AZ388" s="122"/>
      <c r="BA388" s="122"/>
      <c r="BB388" s="188"/>
      <c r="BC388" s="188"/>
      <c r="BO388" s="181"/>
      <c r="BP388" s="204"/>
      <c r="BQ388" s="204"/>
      <c r="BR388" s="229"/>
      <c r="BS388" s="229"/>
      <c r="BT388" s="229"/>
      <c r="BU388" s="229"/>
      <c r="BV388" s="229"/>
      <c r="BW388" s="229"/>
      <c r="BX388" s="229"/>
      <c r="BY388" s="229"/>
      <c r="BZ388" s="204"/>
      <c r="CA388" s="204"/>
      <c r="CB388" s="18"/>
      <c r="CE388" s="122"/>
      <c r="CF388" s="122"/>
      <c r="CG388" s="122"/>
      <c r="CH388" s="122"/>
      <c r="CI388" s="122"/>
      <c r="CJ388" s="122"/>
      <c r="CK388" s="122"/>
      <c r="CL388" s="122"/>
      <c r="CM388" s="122"/>
      <c r="CN388" s="122"/>
      <c r="CO388" s="122"/>
      <c r="CP388" s="122"/>
      <c r="CQ388" s="122"/>
      <c r="CR388" s="122"/>
      <c r="CS388" s="122"/>
      <c r="CT388" s="122"/>
      <c r="CU388" s="122"/>
      <c r="CV388" s="122"/>
      <c r="CW388" s="122"/>
      <c r="CX388" s="122"/>
      <c r="CY388" s="122"/>
      <c r="CZ388" s="122"/>
      <c r="DA388" s="122"/>
      <c r="DB388" s="122"/>
      <c r="DC388" s="122"/>
      <c r="DD388" s="122"/>
      <c r="DE388" s="122"/>
      <c r="DF388" s="122"/>
      <c r="DG388" s="122"/>
      <c r="DH388" s="122"/>
      <c r="DI388" s="122"/>
      <c r="DJ388" s="122"/>
      <c r="DK388" s="122"/>
      <c r="DL388" s="122"/>
      <c r="DM388" s="122"/>
      <c r="DN388" s="122"/>
      <c r="DO388" s="122"/>
      <c r="DP388" s="122"/>
      <c r="DQ388" s="122"/>
      <c r="DR388" s="122"/>
      <c r="DS388" s="122"/>
      <c r="DT388" s="122"/>
      <c r="DU388" s="122"/>
      <c r="DV388" s="122"/>
      <c r="DW388" s="122"/>
      <c r="DX388" s="122"/>
      <c r="DY388" s="122"/>
      <c r="DZ388" s="122"/>
      <c r="EA388" s="122"/>
      <c r="EB388" s="122"/>
      <c r="EC388" s="122"/>
      <c r="ED388" s="122"/>
      <c r="EE388" s="122"/>
      <c r="EF388" s="188"/>
      <c r="EG388" s="188"/>
      <c r="ES388" s="181"/>
      <c r="ET388" s="204"/>
      <c r="EU388" s="204"/>
      <c r="EV388" s="229"/>
      <c r="EW388" s="229"/>
      <c r="EX388" s="229"/>
      <c r="EY388" s="229"/>
      <c r="EZ388" s="229"/>
      <c r="FA388" s="229"/>
      <c r="FB388" s="229"/>
      <c r="FC388" s="229"/>
      <c r="FD388" s="204"/>
      <c r="FE388" s="204"/>
      <c r="FF388" s="18"/>
    </row>
    <row r="389" spans="1:162" s="15" customFormat="1" ht="9.9499999999999993" customHeight="1" thickBot="1" x14ac:dyDescent="0.45">
      <c r="A389" s="122"/>
      <c r="B389" s="122"/>
      <c r="C389" s="122"/>
      <c r="D389" s="122"/>
      <c r="E389" s="122"/>
      <c r="F389" s="391" t="s">
        <v>260</v>
      </c>
      <c r="G389" s="392"/>
      <c r="H389" s="392"/>
      <c r="I389" s="392"/>
      <c r="J389" s="392"/>
      <c r="K389" s="392"/>
      <c r="L389" s="392"/>
      <c r="M389" s="392"/>
      <c r="N389" s="392"/>
      <c r="O389" s="392"/>
      <c r="P389" s="392"/>
      <c r="Q389" s="392"/>
      <c r="R389" s="392"/>
      <c r="S389" s="392"/>
      <c r="T389" s="392"/>
      <c r="U389" s="392"/>
      <c r="V389" s="392"/>
      <c r="W389" s="392"/>
      <c r="X389" s="392"/>
      <c r="Y389" s="203"/>
      <c r="Z389" s="203"/>
      <c r="AA389" s="202"/>
      <c r="AB389" s="201"/>
      <c r="AC389" s="201"/>
      <c r="AD389" s="201"/>
      <c r="AE389" s="201"/>
      <c r="AF389" s="201"/>
      <c r="AG389" s="201"/>
      <c r="AH389" s="201"/>
      <c r="AI389" s="201"/>
      <c r="AJ389" s="201"/>
      <c r="AK389" s="201"/>
      <c r="AL389" s="201"/>
      <c r="AM389" s="201"/>
      <c r="AN389" s="201"/>
      <c r="AO389" s="201"/>
      <c r="AP389" s="201"/>
      <c r="AQ389" s="201"/>
      <c r="AR389" s="201"/>
      <c r="AS389" s="201"/>
      <c r="AT389" s="201"/>
      <c r="AU389" s="201"/>
      <c r="AV389" s="201"/>
      <c r="AW389" s="201"/>
      <c r="AX389" s="201"/>
      <c r="AY389" s="201"/>
      <c r="AZ389" s="201"/>
      <c r="BA389" s="201"/>
      <c r="BB389" s="200"/>
      <c r="BC389" s="200"/>
      <c r="BD389" s="199"/>
      <c r="BE389" s="199"/>
      <c r="BF389" s="199"/>
      <c r="BG389" s="199"/>
      <c r="BH389" s="199"/>
      <c r="BI389" s="199"/>
      <c r="BJ389" s="199"/>
      <c r="BK389" s="199"/>
      <c r="BL389" s="198"/>
      <c r="BO389" s="811"/>
      <c r="BP389" s="812"/>
      <c r="BQ389" s="812"/>
      <c r="BR389" s="812"/>
      <c r="BS389" s="812"/>
      <c r="BT389" s="812"/>
      <c r="BU389" s="812"/>
      <c r="BV389" s="812"/>
      <c r="BW389" s="812"/>
      <c r="BX389" s="812"/>
      <c r="BY389" s="812"/>
      <c r="BZ389" s="812"/>
      <c r="CA389" s="812"/>
      <c r="CB389" s="813"/>
      <c r="CE389" s="122"/>
      <c r="CF389" s="122"/>
      <c r="CG389" s="122"/>
      <c r="CH389" s="122"/>
      <c r="CI389" s="122"/>
      <c r="CJ389" s="391" t="s">
        <v>260</v>
      </c>
      <c r="CK389" s="392"/>
      <c r="CL389" s="392"/>
      <c r="CM389" s="392"/>
      <c r="CN389" s="392"/>
      <c r="CO389" s="392"/>
      <c r="CP389" s="392"/>
      <c r="CQ389" s="392"/>
      <c r="CR389" s="392"/>
      <c r="CS389" s="392"/>
      <c r="CT389" s="392"/>
      <c r="CU389" s="392"/>
      <c r="CV389" s="392"/>
      <c r="CW389" s="392"/>
      <c r="CX389" s="392"/>
      <c r="CY389" s="392"/>
      <c r="CZ389" s="392"/>
      <c r="DA389" s="392"/>
      <c r="DB389" s="392"/>
      <c r="DC389" s="203"/>
      <c r="DD389" s="203"/>
      <c r="DE389" s="202"/>
      <c r="DF389" s="201"/>
      <c r="DG389" s="201"/>
      <c r="DH389" s="201"/>
      <c r="DI389" s="201"/>
      <c r="DJ389" s="201"/>
      <c r="DK389" s="201"/>
      <c r="DL389" s="201"/>
      <c r="DM389" s="201"/>
      <c r="DN389" s="201"/>
      <c r="DO389" s="201"/>
      <c r="DP389" s="201"/>
      <c r="DQ389" s="201"/>
      <c r="DR389" s="201"/>
      <c r="DS389" s="201"/>
      <c r="DT389" s="201"/>
      <c r="DU389" s="201"/>
      <c r="DV389" s="201"/>
      <c r="DW389" s="201"/>
      <c r="DX389" s="201"/>
      <c r="DY389" s="201"/>
      <c r="DZ389" s="201"/>
      <c r="EA389" s="201"/>
      <c r="EB389" s="201"/>
      <c r="EC389" s="201"/>
      <c r="ED389" s="201"/>
      <c r="EE389" s="201"/>
      <c r="EF389" s="200"/>
      <c r="EG389" s="200"/>
      <c r="EH389" s="199"/>
      <c r="EI389" s="199"/>
      <c r="EJ389" s="199"/>
      <c r="EK389" s="199"/>
      <c r="EL389" s="199"/>
      <c r="EM389" s="199"/>
      <c r="EN389" s="199"/>
      <c r="EO389" s="199"/>
      <c r="EP389" s="198"/>
      <c r="ES389" s="811" t="s">
        <v>588</v>
      </c>
      <c r="ET389" s="812"/>
      <c r="EU389" s="812"/>
      <c r="EV389" s="812"/>
      <c r="EW389" s="812"/>
      <c r="EX389" s="812"/>
      <c r="EY389" s="812"/>
      <c r="EZ389" s="812"/>
      <c r="FA389" s="812"/>
      <c r="FB389" s="812"/>
      <c r="FC389" s="812"/>
      <c r="FD389" s="812"/>
      <c r="FE389" s="812"/>
      <c r="FF389" s="813"/>
    </row>
    <row r="390" spans="1:162" s="15" customFormat="1" ht="18" customHeight="1" x14ac:dyDescent="0.4">
      <c r="A390" s="122"/>
      <c r="B390" s="122"/>
      <c r="C390" s="122"/>
      <c r="D390" s="122"/>
      <c r="E390" s="122"/>
      <c r="F390" s="393"/>
      <c r="G390" s="394"/>
      <c r="H390" s="394"/>
      <c r="I390" s="394"/>
      <c r="J390" s="394"/>
      <c r="K390" s="394"/>
      <c r="L390" s="394"/>
      <c r="M390" s="394"/>
      <c r="N390" s="394"/>
      <c r="O390" s="394"/>
      <c r="P390" s="394"/>
      <c r="Q390" s="394"/>
      <c r="R390" s="394"/>
      <c r="S390" s="394"/>
      <c r="T390" s="394"/>
      <c r="U390" s="394"/>
      <c r="V390" s="394"/>
      <c r="W390" s="394"/>
      <c r="X390" s="394"/>
      <c r="Y390" s="197"/>
      <c r="Z390" s="397" t="s">
        <v>640</v>
      </c>
      <c r="AA390" s="398"/>
      <c r="AB390" s="398"/>
      <c r="AC390" s="398"/>
      <c r="AD390" s="398"/>
      <c r="AE390" s="398"/>
      <c r="AF390" s="398"/>
      <c r="AG390" s="398"/>
      <c r="AH390" s="398"/>
      <c r="AI390" s="398"/>
      <c r="AJ390" s="398"/>
      <c r="AK390" s="398"/>
      <c r="AL390" s="398"/>
      <c r="AM390" s="398"/>
      <c r="AN390" s="398"/>
      <c r="AO390" s="398"/>
      <c r="AP390" s="398"/>
      <c r="AQ390" s="398"/>
      <c r="AR390" s="398"/>
      <c r="AS390" s="398"/>
      <c r="AT390" s="398"/>
      <c r="AU390" s="398"/>
      <c r="AV390" s="398"/>
      <c r="AW390" s="398"/>
      <c r="AX390" s="398"/>
      <c r="AY390" s="398"/>
      <c r="AZ390" s="398"/>
      <c r="BA390" s="398"/>
      <c r="BB390" s="398"/>
      <c r="BC390" s="398"/>
      <c r="BD390" s="398"/>
      <c r="BE390" s="398"/>
      <c r="BF390" s="398"/>
      <c r="BG390" s="398"/>
      <c r="BH390" s="398"/>
      <c r="BI390" s="398"/>
      <c r="BJ390" s="398"/>
      <c r="BK390" s="399"/>
      <c r="BL390" s="196"/>
      <c r="BO390" s="814"/>
      <c r="BP390" s="815"/>
      <c r="BQ390" s="815"/>
      <c r="BR390" s="815"/>
      <c r="BS390" s="815"/>
      <c r="BT390" s="815"/>
      <c r="BU390" s="815"/>
      <c r="BV390" s="815"/>
      <c r="BW390" s="815"/>
      <c r="BX390" s="815"/>
      <c r="BY390" s="815"/>
      <c r="BZ390" s="815"/>
      <c r="CA390" s="815"/>
      <c r="CB390" s="816"/>
      <c r="CE390" s="122"/>
      <c r="CF390" s="122"/>
      <c r="CG390" s="122"/>
      <c r="CH390" s="122"/>
      <c r="CI390" s="122"/>
      <c r="CJ390" s="393"/>
      <c r="CK390" s="394"/>
      <c r="CL390" s="394"/>
      <c r="CM390" s="394"/>
      <c r="CN390" s="394"/>
      <c r="CO390" s="394"/>
      <c r="CP390" s="394"/>
      <c r="CQ390" s="394"/>
      <c r="CR390" s="394"/>
      <c r="CS390" s="394"/>
      <c r="CT390" s="394"/>
      <c r="CU390" s="394"/>
      <c r="CV390" s="394"/>
      <c r="CW390" s="394"/>
      <c r="CX390" s="394"/>
      <c r="CY390" s="394"/>
      <c r="CZ390" s="394"/>
      <c r="DA390" s="394"/>
      <c r="DB390" s="394"/>
      <c r="DC390" s="197"/>
      <c r="DD390" s="397" t="s">
        <v>641</v>
      </c>
      <c r="DE390" s="398"/>
      <c r="DF390" s="398"/>
      <c r="DG390" s="398"/>
      <c r="DH390" s="398"/>
      <c r="DI390" s="398"/>
      <c r="DJ390" s="398"/>
      <c r="DK390" s="398"/>
      <c r="DL390" s="398"/>
      <c r="DM390" s="398"/>
      <c r="DN390" s="398"/>
      <c r="DO390" s="398"/>
      <c r="DP390" s="398"/>
      <c r="DQ390" s="398"/>
      <c r="DR390" s="398"/>
      <c r="DS390" s="398"/>
      <c r="DT390" s="398"/>
      <c r="DU390" s="398"/>
      <c r="DV390" s="398"/>
      <c r="DW390" s="398"/>
      <c r="DX390" s="398"/>
      <c r="DY390" s="398"/>
      <c r="DZ390" s="398"/>
      <c r="EA390" s="398"/>
      <c r="EB390" s="398"/>
      <c r="EC390" s="398"/>
      <c r="ED390" s="398"/>
      <c r="EE390" s="398"/>
      <c r="EF390" s="398"/>
      <c r="EG390" s="398"/>
      <c r="EH390" s="398"/>
      <c r="EI390" s="398"/>
      <c r="EJ390" s="398"/>
      <c r="EK390" s="398"/>
      <c r="EL390" s="398"/>
      <c r="EM390" s="398"/>
      <c r="EN390" s="398"/>
      <c r="EO390" s="399"/>
      <c r="EP390" s="196"/>
      <c r="ES390" s="814"/>
      <c r="ET390" s="815"/>
      <c r="EU390" s="815"/>
      <c r="EV390" s="815"/>
      <c r="EW390" s="815"/>
      <c r="EX390" s="815"/>
      <c r="EY390" s="815"/>
      <c r="EZ390" s="815"/>
      <c r="FA390" s="815"/>
      <c r="FB390" s="815"/>
      <c r="FC390" s="815"/>
      <c r="FD390" s="815"/>
      <c r="FE390" s="815"/>
      <c r="FF390" s="816"/>
    </row>
    <row r="391" spans="1:162" s="15" customFormat="1" ht="18" customHeight="1" x14ac:dyDescent="0.4">
      <c r="A391" s="122"/>
      <c r="B391" s="122"/>
      <c r="C391" s="122"/>
      <c r="D391" s="122"/>
      <c r="E391" s="122"/>
      <c r="F391" s="393"/>
      <c r="G391" s="394"/>
      <c r="H391" s="394"/>
      <c r="I391" s="394"/>
      <c r="J391" s="394"/>
      <c r="K391" s="394"/>
      <c r="L391" s="394"/>
      <c r="M391" s="394"/>
      <c r="N391" s="394"/>
      <c r="O391" s="394"/>
      <c r="P391" s="394"/>
      <c r="Q391" s="394"/>
      <c r="R391" s="394"/>
      <c r="S391" s="394"/>
      <c r="T391" s="394"/>
      <c r="U391" s="394"/>
      <c r="V391" s="394"/>
      <c r="W391" s="394"/>
      <c r="X391" s="394"/>
      <c r="Y391" s="197"/>
      <c r="Z391" s="403"/>
      <c r="AA391" s="404"/>
      <c r="AB391" s="404"/>
      <c r="AC391" s="404"/>
      <c r="AD391" s="404"/>
      <c r="AE391" s="404"/>
      <c r="AF391" s="404"/>
      <c r="AG391" s="404"/>
      <c r="AH391" s="404"/>
      <c r="AI391" s="404"/>
      <c r="AJ391" s="404"/>
      <c r="AK391" s="404"/>
      <c r="AL391" s="404"/>
      <c r="AM391" s="404"/>
      <c r="AN391" s="404"/>
      <c r="AO391" s="404"/>
      <c r="AP391" s="404"/>
      <c r="AQ391" s="404"/>
      <c r="AR391" s="404"/>
      <c r="AS391" s="404"/>
      <c r="AT391" s="404"/>
      <c r="AU391" s="404"/>
      <c r="AV391" s="404"/>
      <c r="AW391" s="404"/>
      <c r="AX391" s="404"/>
      <c r="AY391" s="404"/>
      <c r="AZ391" s="404"/>
      <c r="BA391" s="404"/>
      <c r="BB391" s="404"/>
      <c r="BC391" s="404"/>
      <c r="BD391" s="404"/>
      <c r="BE391" s="404"/>
      <c r="BF391" s="404"/>
      <c r="BG391" s="404"/>
      <c r="BH391" s="404"/>
      <c r="BI391" s="404"/>
      <c r="BJ391" s="404"/>
      <c r="BK391" s="405"/>
      <c r="BL391" s="196"/>
      <c r="BO391" s="814"/>
      <c r="BP391" s="815"/>
      <c r="BQ391" s="815"/>
      <c r="BR391" s="815"/>
      <c r="BS391" s="815"/>
      <c r="BT391" s="815"/>
      <c r="BU391" s="815"/>
      <c r="BV391" s="815"/>
      <c r="BW391" s="815"/>
      <c r="BX391" s="815"/>
      <c r="BY391" s="815"/>
      <c r="BZ391" s="815"/>
      <c r="CA391" s="815"/>
      <c r="CB391" s="816"/>
      <c r="CE391" s="122"/>
      <c r="CF391" s="122"/>
      <c r="CG391" s="122"/>
      <c r="CH391" s="122"/>
      <c r="CI391" s="122"/>
      <c r="CJ391" s="393"/>
      <c r="CK391" s="394"/>
      <c r="CL391" s="394"/>
      <c r="CM391" s="394"/>
      <c r="CN391" s="394"/>
      <c r="CO391" s="394"/>
      <c r="CP391" s="394"/>
      <c r="CQ391" s="394"/>
      <c r="CR391" s="394"/>
      <c r="CS391" s="394"/>
      <c r="CT391" s="394"/>
      <c r="CU391" s="394"/>
      <c r="CV391" s="394"/>
      <c r="CW391" s="394"/>
      <c r="CX391" s="394"/>
      <c r="CY391" s="394"/>
      <c r="CZ391" s="394"/>
      <c r="DA391" s="394"/>
      <c r="DB391" s="394"/>
      <c r="DC391" s="197"/>
      <c r="DD391" s="403"/>
      <c r="DE391" s="404"/>
      <c r="DF391" s="404"/>
      <c r="DG391" s="404"/>
      <c r="DH391" s="404"/>
      <c r="DI391" s="404"/>
      <c r="DJ391" s="404"/>
      <c r="DK391" s="404"/>
      <c r="DL391" s="404"/>
      <c r="DM391" s="404"/>
      <c r="DN391" s="404"/>
      <c r="DO391" s="404"/>
      <c r="DP391" s="404"/>
      <c r="DQ391" s="404"/>
      <c r="DR391" s="404"/>
      <c r="DS391" s="404"/>
      <c r="DT391" s="404"/>
      <c r="DU391" s="404"/>
      <c r="DV391" s="404"/>
      <c r="DW391" s="404"/>
      <c r="DX391" s="404"/>
      <c r="DY391" s="404"/>
      <c r="DZ391" s="404"/>
      <c r="EA391" s="404"/>
      <c r="EB391" s="404"/>
      <c r="EC391" s="404"/>
      <c r="ED391" s="404"/>
      <c r="EE391" s="404"/>
      <c r="EF391" s="404"/>
      <c r="EG391" s="404"/>
      <c r="EH391" s="404"/>
      <c r="EI391" s="404"/>
      <c r="EJ391" s="404"/>
      <c r="EK391" s="404"/>
      <c r="EL391" s="404"/>
      <c r="EM391" s="404"/>
      <c r="EN391" s="404"/>
      <c r="EO391" s="405"/>
      <c r="EP391" s="196"/>
      <c r="ES391" s="814"/>
      <c r="ET391" s="815"/>
      <c r="EU391" s="815"/>
      <c r="EV391" s="815"/>
      <c r="EW391" s="815"/>
      <c r="EX391" s="815"/>
      <c r="EY391" s="815"/>
      <c r="EZ391" s="815"/>
      <c r="FA391" s="815"/>
      <c r="FB391" s="815"/>
      <c r="FC391" s="815"/>
      <c r="FD391" s="815"/>
      <c r="FE391" s="815"/>
      <c r="FF391" s="816"/>
    </row>
    <row r="392" spans="1:162" s="15" customFormat="1" ht="18" customHeight="1" thickBot="1" x14ac:dyDescent="0.45">
      <c r="A392" s="122"/>
      <c r="B392" s="122"/>
      <c r="C392" s="122"/>
      <c r="D392" s="122"/>
      <c r="E392" s="122"/>
      <c r="F392" s="393"/>
      <c r="G392" s="394"/>
      <c r="H392" s="394"/>
      <c r="I392" s="394"/>
      <c r="J392" s="394"/>
      <c r="K392" s="394"/>
      <c r="L392" s="394"/>
      <c r="M392" s="394"/>
      <c r="N392" s="394"/>
      <c r="O392" s="394"/>
      <c r="P392" s="394"/>
      <c r="Q392" s="394"/>
      <c r="R392" s="394"/>
      <c r="S392" s="394"/>
      <c r="T392" s="394"/>
      <c r="U392" s="394"/>
      <c r="V392" s="394"/>
      <c r="W392" s="394"/>
      <c r="X392" s="394"/>
      <c r="Y392" s="197"/>
      <c r="Z392" s="406"/>
      <c r="AA392" s="407"/>
      <c r="AB392" s="407"/>
      <c r="AC392" s="407"/>
      <c r="AD392" s="407"/>
      <c r="AE392" s="407"/>
      <c r="AF392" s="407"/>
      <c r="AG392" s="407"/>
      <c r="AH392" s="407"/>
      <c r="AI392" s="407"/>
      <c r="AJ392" s="407"/>
      <c r="AK392" s="407"/>
      <c r="AL392" s="407"/>
      <c r="AM392" s="407"/>
      <c r="AN392" s="407"/>
      <c r="AO392" s="407"/>
      <c r="AP392" s="407"/>
      <c r="AQ392" s="407"/>
      <c r="AR392" s="407"/>
      <c r="AS392" s="407"/>
      <c r="AT392" s="407"/>
      <c r="AU392" s="407"/>
      <c r="AV392" s="407"/>
      <c r="AW392" s="407"/>
      <c r="AX392" s="407"/>
      <c r="AY392" s="407"/>
      <c r="AZ392" s="407"/>
      <c r="BA392" s="407"/>
      <c r="BB392" s="407"/>
      <c r="BC392" s="407"/>
      <c r="BD392" s="407"/>
      <c r="BE392" s="407"/>
      <c r="BF392" s="407"/>
      <c r="BG392" s="407"/>
      <c r="BH392" s="407"/>
      <c r="BI392" s="407"/>
      <c r="BJ392" s="407"/>
      <c r="BK392" s="408"/>
      <c r="BL392" s="196"/>
      <c r="BO392" s="814"/>
      <c r="BP392" s="815"/>
      <c r="BQ392" s="815"/>
      <c r="BR392" s="815"/>
      <c r="BS392" s="815"/>
      <c r="BT392" s="815"/>
      <c r="BU392" s="815"/>
      <c r="BV392" s="815"/>
      <c r="BW392" s="815"/>
      <c r="BX392" s="815"/>
      <c r="BY392" s="815"/>
      <c r="BZ392" s="815"/>
      <c r="CA392" s="815"/>
      <c r="CB392" s="816"/>
      <c r="CE392" s="122"/>
      <c r="CF392" s="122"/>
      <c r="CG392" s="122"/>
      <c r="CH392" s="122"/>
      <c r="CI392" s="122"/>
      <c r="CJ392" s="393"/>
      <c r="CK392" s="394"/>
      <c r="CL392" s="394"/>
      <c r="CM392" s="394"/>
      <c r="CN392" s="394"/>
      <c r="CO392" s="394"/>
      <c r="CP392" s="394"/>
      <c r="CQ392" s="394"/>
      <c r="CR392" s="394"/>
      <c r="CS392" s="394"/>
      <c r="CT392" s="394"/>
      <c r="CU392" s="394"/>
      <c r="CV392" s="394"/>
      <c r="CW392" s="394"/>
      <c r="CX392" s="394"/>
      <c r="CY392" s="394"/>
      <c r="CZ392" s="394"/>
      <c r="DA392" s="394"/>
      <c r="DB392" s="394"/>
      <c r="DC392" s="197"/>
      <c r="DD392" s="406"/>
      <c r="DE392" s="407"/>
      <c r="DF392" s="407"/>
      <c r="DG392" s="407"/>
      <c r="DH392" s="407"/>
      <c r="DI392" s="407"/>
      <c r="DJ392" s="407"/>
      <c r="DK392" s="407"/>
      <c r="DL392" s="407"/>
      <c r="DM392" s="407"/>
      <c r="DN392" s="407"/>
      <c r="DO392" s="407"/>
      <c r="DP392" s="407"/>
      <c r="DQ392" s="407"/>
      <c r="DR392" s="407"/>
      <c r="DS392" s="407"/>
      <c r="DT392" s="407"/>
      <c r="DU392" s="407"/>
      <c r="DV392" s="407"/>
      <c r="DW392" s="407"/>
      <c r="DX392" s="407"/>
      <c r="DY392" s="407"/>
      <c r="DZ392" s="407"/>
      <c r="EA392" s="407"/>
      <c r="EB392" s="407"/>
      <c r="EC392" s="407"/>
      <c r="ED392" s="407"/>
      <c r="EE392" s="407"/>
      <c r="EF392" s="407"/>
      <c r="EG392" s="407"/>
      <c r="EH392" s="407"/>
      <c r="EI392" s="407"/>
      <c r="EJ392" s="407"/>
      <c r="EK392" s="407"/>
      <c r="EL392" s="407"/>
      <c r="EM392" s="407"/>
      <c r="EN392" s="407"/>
      <c r="EO392" s="408"/>
      <c r="EP392" s="196"/>
      <c r="ES392" s="814"/>
      <c r="ET392" s="815"/>
      <c r="EU392" s="815"/>
      <c r="EV392" s="815"/>
      <c r="EW392" s="815"/>
      <c r="EX392" s="815"/>
      <c r="EY392" s="815"/>
      <c r="EZ392" s="815"/>
      <c r="FA392" s="815"/>
      <c r="FB392" s="815"/>
      <c r="FC392" s="815"/>
      <c r="FD392" s="815"/>
      <c r="FE392" s="815"/>
      <c r="FF392" s="816"/>
    </row>
    <row r="393" spans="1:162" s="15" customFormat="1" ht="9.9499999999999993" customHeight="1" thickBot="1" x14ac:dyDescent="0.45">
      <c r="A393" s="122"/>
      <c r="B393" s="122"/>
      <c r="C393" s="122"/>
      <c r="D393" s="122"/>
      <c r="E393" s="122"/>
      <c r="F393" s="395"/>
      <c r="G393" s="396"/>
      <c r="H393" s="396"/>
      <c r="I393" s="396"/>
      <c r="J393" s="396"/>
      <c r="K393" s="396"/>
      <c r="L393" s="396"/>
      <c r="M393" s="396"/>
      <c r="N393" s="396"/>
      <c r="O393" s="396"/>
      <c r="P393" s="396"/>
      <c r="Q393" s="396"/>
      <c r="R393" s="396"/>
      <c r="S393" s="396"/>
      <c r="T393" s="396"/>
      <c r="U393" s="396"/>
      <c r="V393" s="396"/>
      <c r="W393" s="396"/>
      <c r="X393" s="396"/>
      <c r="Y393" s="195"/>
      <c r="Z393" s="195"/>
      <c r="AA393" s="194"/>
      <c r="AB393" s="192"/>
      <c r="AC393" s="193"/>
      <c r="AD393" s="192"/>
      <c r="AE393" s="192"/>
      <c r="AF393" s="192"/>
      <c r="AG393" s="192"/>
      <c r="AH393" s="192"/>
      <c r="AI393" s="192"/>
      <c r="AJ393" s="192"/>
      <c r="AK393" s="192"/>
      <c r="AL393" s="192"/>
      <c r="AM393" s="192"/>
      <c r="AN393" s="192"/>
      <c r="AO393" s="192"/>
      <c r="AP393" s="192"/>
      <c r="AQ393" s="192"/>
      <c r="AR393" s="192"/>
      <c r="AS393" s="192"/>
      <c r="AT393" s="192"/>
      <c r="AU393" s="192"/>
      <c r="AV393" s="192"/>
      <c r="AW393" s="192"/>
      <c r="AX393" s="192"/>
      <c r="AY393" s="192"/>
      <c r="AZ393" s="192"/>
      <c r="BA393" s="192"/>
      <c r="BB393" s="191"/>
      <c r="BC393" s="191"/>
      <c r="BD393" s="190"/>
      <c r="BE393" s="190"/>
      <c r="BF393" s="190"/>
      <c r="BG393" s="190"/>
      <c r="BH393" s="190"/>
      <c r="BI393" s="190"/>
      <c r="BJ393" s="190"/>
      <c r="BK393" s="190"/>
      <c r="BL393" s="189"/>
      <c r="BO393" s="817"/>
      <c r="BP393" s="818"/>
      <c r="BQ393" s="818"/>
      <c r="BR393" s="818"/>
      <c r="BS393" s="818"/>
      <c r="BT393" s="818"/>
      <c r="BU393" s="818"/>
      <c r="BV393" s="818"/>
      <c r="BW393" s="818"/>
      <c r="BX393" s="818"/>
      <c r="BY393" s="818"/>
      <c r="BZ393" s="818"/>
      <c r="CA393" s="818"/>
      <c r="CB393" s="819"/>
      <c r="CE393" s="122"/>
      <c r="CF393" s="122"/>
      <c r="CG393" s="122"/>
      <c r="CH393" s="122"/>
      <c r="CI393" s="122"/>
      <c r="CJ393" s="395"/>
      <c r="CK393" s="396"/>
      <c r="CL393" s="396"/>
      <c r="CM393" s="396"/>
      <c r="CN393" s="396"/>
      <c r="CO393" s="396"/>
      <c r="CP393" s="396"/>
      <c r="CQ393" s="396"/>
      <c r="CR393" s="396"/>
      <c r="CS393" s="396"/>
      <c r="CT393" s="396"/>
      <c r="CU393" s="396"/>
      <c r="CV393" s="396"/>
      <c r="CW393" s="396"/>
      <c r="CX393" s="396"/>
      <c r="CY393" s="396"/>
      <c r="CZ393" s="396"/>
      <c r="DA393" s="396"/>
      <c r="DB393" s="396"/>
      <c r="DC393" s="195"/>
      <c r="DD393" s="195"/>
      <c r="DE393" s="194"/>
      <c r="DF393" s="192"/>
      <c r="DG393" s="193"/>
      <c r="DH393" s="192"/>
      <c r="DI393" s="192"/>
      <c r="DJ393" s="192"/>
      <c r="DK393" s="192"/>
      <c r="DL393" s="192"/>
      <c r="DM393" s="192"/>
      <c r="DN393" s="192"/>
      <c r="DO393" s="192"/>
      <c r="DP393" s="192"/>
      <c r="DQ393" s="192"/>
      <c r="DR393" s="192"/>
      <c r="DS393" s="192"/>
      <c r="DT393" s="192"/>
      <c r="DU393" s="192"/>
      <c r="DV393" s="192"/>
      <c r="DW393" s="192"/>
      <c r="DX393" s="192"/>
      <c r="DY393" s="192"/>
      <c r="DZ393" s="192"/>
      <c r="EA393" s="192"/>
      <c r="EB393" s="192"/>
      <c r="EC393" s="192"/>
      <c r="ED393" s="192"/>
      <c r="EE393" s="192"/>
      <c r="EF393" s="191"/>
      <c r="EG393" s="191"/>
      <c r="EH393" s="190"/>
      <c r="EI393" s="190"/>
      <c r="EJ393" s="190"/>
      <c r="EK393" s="190"/>
      <c r="EL393" s="190"/>
      <c r="EM393" s="190"/>
      <c r="EN393" s="190"/>
      <c r="EO393" s="190"/>
      <c r="EP393" s="189"/>
      <c r="ES393" s="817"/>
      <c r="ET393" s="818"/>
      <c r="EU393" s="818"/>
      <c r="EV393" s="818"/>
      <c r="EW393" s="818"/>
      <c r="EX393" s="818"/>
      <c r="EY393" s="818"/>
      <c r="EZ393" s="818"/>
      <c r="FA393" s="818"/>
      <c r="FB393" s="818"/>
      <c r="FC393" s="818"/>
      <c r="FD393" s="818"/>
      <c r="FE393" s="818"/>
      <c r="FF393" s="819"/>
    </row>
    <row r="394" spans="1:162" s="15" customFormat="1" ht="9.9499999999999993" customHeight="1" thickBot="1" x14ac:dyDescent="0.45">
      <c r="A394" s="122"/>
      <c r="B394" s="122"/>
      <c r="C394" s="122"/>
      <c r="D394" s="122"/>
      <c r="E394" s="122"/>
      <c r="F394" s="208"/>
      <c r="G394" s="205"/>
      <c r="H394" s="205"/>
      <c r="I394" s="205"/>
      <c r="J394" s="205"/>
      <c r="K394" s="205"/>
      <c r="L394" s="205"/>
      <c r="M394" s="205"/>
      <c r="N394" s="205"/>
      <c r="O394" s="205"/>
      <c r="P394" s="205"/>
      <c r="Q394" s="205"/>
      <c r="R394" s="205"/>
      <c r="S394" s="205"/>
      <c r="T394" s="205"/>
      <c r="U394" s="205"/>
      <c r="V394" s="205"/>
      <c r="W394" s="205"/>
      <c r="X394" s="205"/>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O394" s="204"/>
      <c r="BP394" s="204"/>
      <c r="BQ394" s="204"/>
      <c r="BR394" s="204"/>
      <c r="BS394" s="204"/>
      <c r="BT394" s="204"/>
      <c r="BU394" s="204"/>
      <c r="BV394" s="204"/>
      <c r="BW394" s="204"/>
      <c r="BX394" s="204"/>
      <c r="BY394" s="204"/>
      <c r="BZ394" s="204"/>
      <c r="CA394" s="204"/>
      <c r="CB394" s="18"/>
      <c r="CE394" s="122"/>
      <c r="CF394" s="122"/>
      <c r="CG394" s="122"/>
      <c r="CH394" s="122"/>
      <c r="CI394" s="122"/>
      <c r="CJ394" s="208"/>
      <c r="CK394" s="205"/>
      <c r="CL394" s="205"/>
      <c r="CM394" s="205"/>
      <c r="CN394" s="205"/>
      <c r="CO394" s="205"/>
      <c r="CP394" s="205"/>
      <c r="CQ394" s="205"/>
      <c r="CR394" s="205"/>
      <c r="CS394" s="205"/>
      <c r="CT394" s="205"/>
      <c r="CU394" s="205"/>
      <c r="CV394" s="205"/>
      <c r="CW394" s="205"/>
      <c r="CX394" s="205"/>
      <c r="CY394" s="205"/>
      <c r="CZ394" s="205"/>
      <c r="DA394" s="205"/>
      <c r="DB394" s="205"/>
      <c r="DC394" s="13"/>
      <c r="DD394" s="13"/>
      <c r="DE394" s="13"/>
      <c r="DF394" s="13"/>
      <c r="DG394" s="13"/>
      <c r="DH394" s="13"/>
      <c r="DI394" s="13"/>
      <c r="DJ394" s="13"/>
      <c r="DK394" s="13"/>
      <c r="DL394" s="13"/>
      <c r="DM394" s="13"/>
      <c r="DN394" s="13"/>
      <c r="DO394" s="13"/>
      <c r="DP394" s="13"/>
      <c r="DQ394" s="13"/>
      <c r="DR394" s="13"/>
      <c r="DS394" s="13"/>
      <c r="DT394" s="13"/>
      <c r="DU394" s="13"/>
      <c r="DV394" s="13"/>
      <c r="DW394" s="13"/>
      <c r="DX394" s="13"/>
      <c r="DY394" s="13"/>
      <c r="DZ394" s="13"/>
      <c r="EA394" s="13"/>
      <c r="EB394" s="13"/>
      <c r="EC394" s="13"/>
      <c r="ED394" s="13"/>
      <c r="EE394" s="13"/>
      <c r="EF394" s="13"/>
      <c r="EG394" s="13"/>
      <c r="ES394" s="204"/>
      <c r="ET394" s="204"/>
      <c r="EU394" s="204"/>
      <c r="EV394" s="204"/>
      <c r="EW394" s="204"/>
      <c r="EX394" s="204"/>
      <c r="EY394" s="204"/>
      <c r="EZ394" s="204"/>
      <c r="FA394" s="204"/>
      <c r="FB394" s="204"/>
      <c r="FC394" s="204"/>
      <c r="FD394" s="204"/>
      <c r="FE394" s="204"/>
      <c r="FF394" s="18"/>
    </row>
    <row r="395" spans="1:162" s="15" customFormat="1" ht="9.9499999999999993" customHeight="1" thickBot="1" x14ac:dyDescent="0.45">
      <c r="A395" s="122"/>
      <c r="B395" s="122"/>
      <c r="C395" s="122"/>
      <c r="D395" s="122"/>
      <c r="E395" s="122"/>
      <c r="F395" s="391" t="s">
        <v>259</v>
      </c>
      <c r="G395" s="392"/>
      <c r="H395" s="392"/>
      <c r="I395" s="392"/>
      <c r="J395" s="392"/>
      <c r="K395" s="392"/>
      <c r="L395" s="392"/>
      <c r="M395" s="392"/>
      <c r="N395" s="392"/>
      <c r="O395" s="392"/>
      <c r="P395" s="392"/>
      <c r="Q395" s="392"/>
      <c r="R395" s="392"/>
      <c r="S395" s="392"/>
      <c r="T395" s="392"/>
      <c r="U395" s="392"/>
      <c r="V395" s="392"/>
      <c r="W395" s="392"/>
      <c r="X395" s="392"/>
      <c r="Y395" s="203"/>
      <c r="Z395" s="203"/>
      <c r="AA395" s="202"/>
      <c r="AB395" s="201"/>
      <c r="AC395" s="201"/>
      <c r="AD395" s="201"/>
      <c r="AE395" s="201"/>
      <c r="AF395" s="201"/>
      <c r="AG395" s="201"/>
      <c r="AH395" s="201"/>
      <c r="AI395" s="201"/>
      <c r="AJ395" s="201"/>
      <c r="AK395" s="201"/>
      <c r="AL395" s="201"/>
      <c r="AM395" s="201"/>
      <c r="AN395" s="201"/>
      <c r="AO395" s="201"/>
      <c r="AP395" s="201"/>
      <c r="AQ395" s="201"/>
      <c r="AR395" s="201"/>
      <c r="AS395" s="201"/>
      <c r="AT395" s="201"/>
      <c r="AU395" s="201"/>
      <c r="AV395" s="201"/>
      <c r="AW395" s="201"/>
      <c r="AX395" s="201"/>
      <c r="AY395" s="201"/>
      <c r="AZ395" s="201"/>
      <c r="BA395" s="201"/>
      <c r="BB395" s="200"/>
      <c r="BC395" s="200"/>
      <c r="BD395" s="199"/>
      <c r="BE395" s="199"/>
      <c r="BF395" s="199"/>
      <c r="BG395" s="199"/>
      <c r="BH395" s="199"/>
      <c r="BI395" s="199"/>
      <c r="BJ395" s="199"/>
      <c r="BK395" s="199"/>
      <c r="BL395" s="198"/>
      <c r="BO395" s="811"/>
      <c r="BP395" s="812"/>
      <c r="BQ395" s="812"/>
      <c r="BR395" s="812"/>
      <c r="BS395" s="812"/>
      <c r="BT395" s="812"/>
      <c r="BU395" s="812"/>
      <c r="BV395" s="812"/>
      <c r="BW395" s="812"/>
      <c r="BX395" s="812"/>
      <c r="BY395" s="812"/>
      <c r="BZ395" s="812"/>
      <c r="CA395" s="812"/>
      <c r="CB395" s="813"/>
      <c r="CE395" s="122"/>
      <c r="CF395" s="122"/>
      <c r="CG395" s="122"/>
      <c r="CH395" s="122"/>
      <c r="CI395" s="122"/>
      <c r="CJ395" s="391" t="s">
        <v>259</v>
      </c>
      <c r="CK395" s="392"/>
      <c r="CL395" s="392"/>
      <c r="CM395" s="392"/>
      <c r="CN395" s="392"/>
      <c r="CO395" s="392"/>
      <c r="CP395" s="392"/>
      <c r="CQ395" s="392"/>
      <c r="CR395" s="392"/>
      <c r="CS395" s="392"/>
      <c r="CT395" s="392"/>
      <c r="CU395" s="392"/>
      <c r="CV395" s="392"/>
      <c r="CW395" s="392"/>
      <c r="CX395" s="392"/>
      <c r="CY395" s="392"/>
      <c r="CZ395" s="392"/>
      <c r="DA395" s="392"/>
      <c r="DB395" s="392"/>
      <c r="DC395" s="203"/>
      <c r="DD395" s="203"/>
      <c r="DE395" s="202"/>
      <c r="DF395" s="201"/>
      <c r="DG395" s="201"/>
      <c r="DH395" s="201"/>
      <c r="DI395" s="201"/>
      <c r="DJ395" s="201"/>
      <c r="DK395" s="201"/>
      <c r="DL395" s="201"/>
      <c r="DM395" s="201"/>
      <c r="DN395" s="201"/>
      <c r="DO395" s="201"/>
      <c r="DP395" s="201"/>
      <c r="DQ395" s="201"/>
      <c r="DR395" s="201"/>
      <c r="DS395" s="201"/>
      <c r="DT395" s="201"/>
      <c r="DU395" s="201"/>
      <c r="DV395" s="201"/>
      <c r="DW395" s="201"/>
      <c r="DX395" s="201"/>
      <c r="DY395" s="201"/>
      <c r="DZ395" s="201"/>
      <c r="EA395" s="201"/>
      <c r="EB395" s="201"/>
      <c r="EC395" s="201"/>
      <c r="ED395" s="201"/>
      <c r="EE395" s="201"/>
      <c r="EF395" s="200"/>
      <c r="EG395" s="200"/>
      <c r="EH395" s="199"/>
      <c r="EI395" s="199"/>
      <c r="EJ395" s="199"/>
      <c r="EK395" s="199"/>
      <c r="EL395" s="199"/>
      <c r="EM395" s="199"/>
      <c r="EN395" s="199"/>
      <c r="EO395" s="199"/>
      <c r="EP395" s="198"/>
      <c r="ES395" s="811" t="s">
        <v>588</v>
      </c>
      <c r="ET395" s="812"/>
      <c r="EU395" s="812"/>
      <c r="EV395" s="812"/>
      <c r="EW395" s="812"/>
      <c r="EX395" s="812"/>
      <c r="EY395" s="812"/>
      <c r="EZ395" s="812"/>
      <c r="FA395" s="812"/>
      <c r="FB395" s="812"/>
      <c r="FC395" s="812"/>
      <c r="FD395" s="812"/>
      <c r="FE395" s="812"/>
      <c r="FF395" s="813"/>
    </row>
    <row r="396" spans="1:162" s="15" customFormat="1" ht="18" customHeight="1" x14ac:dyDescent="0.4">
      <c r="A396" s="122"/>
      <c r="B396" s="122"/>
      <c r="C396" s="122"/>
      <c r="D396" s="122"/>
      <c r="E396" s="122"/>
      <c r="F396" s="393"/>
      <c r="G396" s="394"/>
      <c r="H396" s="394"/>
      <c r="I396" s="394"/>
      <c r="J396" s="394"/>
      <c r="K396" s="394"/>
      <c r="L396" s="394"/>
      <c r="M396" s="394"/>
      <c r="N396" s="394"/>
      <c r="O396" s="394"/>
      <c r="P396" s="394"/>
      <c r="Q396" s="394"/>
      <c r="R396" s="394"/>
      <c r="S396" s="394"/>
      <c r="T396" s="394"/>
      <c r="U396" s="394"/>
      <c r="V396" s="394"/>
      <c r="W396" s="394"/>
      <c r="X396" s="394"/>
      <c r="Y396" s="197"/>
      <c r="Z396" s="397" t="s">
        <v>258</v>
      </c>
      <c r="AA396" s="398"/>
      <c r="AB396" s="398"/>
      <c r="AC396" s="398"/>
      <c r="AD396" s="398"/>
      <c r="AE396" s="398"/>
      <c r="AF396" s="398"/>
      <c r="AG396" s="398"/>
      <c r="AH396" s="398"/>
      <c r="AI396" s="398"/>
      <c r="AJ396" s="398"/>
      <c r="AK396" s="398"/>
      <c r="AL396" s="398"/>
      <c r="AM396" s="398"/>
      <c r="AN396" s="398"/>
      <c r="AO396" s="398"/>
      <c r="AP396" s="398"/>
      <c r="AQ396" s="398"/>
      <c r="AR396" s="398"/>
      <c r="AS396" s="398"/>
      <c r="AT396" s="398"/>
      <c r="AU396" s="398"/>
      <c r="AV396" s="398"/>
      <c r="AW396" s="398"/>
      <c r="AX396" s="398"/>
      <c r="AY396" s="398"/>
      <c r="AZ396" s="398"/>
      <c r="BA396" s="398"/>
      <c r="BB396" s="398"/>
      <c r="BC396" s="398"/>
      <c r="BD396" s="398"/>
      <c r="BE396" s="398"/>
      <c r="BF396" s="398"/>
      <c r="BG396" s="398"/>
      <c r="BH396" s="398"/>
      <c r="BI396" s="398"/>
      <c r="BJ396" s="398"/>
      <c r="BK396" s="399"/>
      <c r="BL396" s="196"/>
      <c r="BO396" s="814"/>
      <c r="BP396" s="815"/>
      <c r="BQ396" s="815"/>
      <c r="BR396" s="815"/>
      <c r="BS396" s="815"/>
      <c r="BT396" s="815"/>
      <c r="BU396" s="815"/>
      <c r="BV396" s="815"/>
      <c r="BW396" s="815"/>
      <c r="BX396" s="815"/>
      <c r="BY396" s="815"/>
      <c r="BZ396" s="815"/>
      <c r="CA396" s="815"/>
      <c r="CB396" s="816"/>
      <c r="CE396" s="122"/>
      <c r="CF396" s="122"/>
      <c r="CG396" s="122"/>
      <c r="CH396" s="122"/>
      <c r="CI396" s="122"/>
      <c r="CJ396" s="393"/>
      <c r="CK396" s="394"/>
      <c r="CL396" s="394"/>
      <c r="CM396" s="394"/>
      <c r="CN396" s="394"/>
      <c r="CO396" s="394"/>
      <c r="CP396" s="394"/>
      <c r="CQ396" s="394"/>
      <c r="CR396" s="394"/>
      <c r="CS396" s="394"/>
      <c r="CT396" s="394"/>
      <c r="CU396" s="394"/>
      <c r="CV396" s="394"/>
      <c r="CW396" s="394"/>
      <c r="CX396" s="394"/>
      <c r="CY396" s="394"/>
      <c r="CZ396" s="394"/>
      <c r="DA396" s="394"/>
      <c r="DB396" s="394"/>
      <c r="DC396" s="197"/>
      <c r="DD396" s="397" t="s">
        <v>258</v>
      </c>
      <c r="DE396" s="398"/>
      <c r="DF396" s="398"/>
      <c r="DG396" s="398"/>
      <c r="DH396" s="398"/>
      <c r="DI396" s="398"/>
      <c r="DJ396" s="398"/>
      <c r="DK396" s="398"/>
      <c r="DL396" s="398"/>
      <c r="DM396" s="398"/>
      <c r="DN396" s="398"/>
      <c r="DO396" s="398"/>
      <c r="DP396" s="398"/>
      <c r="DQ396" s="398"/>
      <c r="DR396" s="398"/>
      <c r="DS396" s="398"/>
      <c r="DT396" s="398"/>
      <c r="DU396" s="398"/>
      <c r="DV396" s="398"/>
      <c r="DW396" s="398"/>
      <c r="DX396" s="398"/>
      <c r="DY396" s="398"/>
      <c r="DZ396" s="398"/>
      <c r="EA396" s="398"/>
      <c r="EB396" s="398"/>
      <c r="EC396" s="398"/>
      <c r="ED396" s="398"/>
      <c r="EE396" s="398"/>
      <c r="EF396" s="398"/>
      <c r="EG396" s="398"/>
      <c r="EH396" s="398"/>
      <c r="EI396" s="398"/>
      <c r="EJ396" s="398"/>
      <c r="EK396" s="398"/>
      <c r="EL396" s="398"/>
      <c r="EM396" s="398"/>
      <c r="EN396" s="398"/>
      <c r="EO396" s="399"/>
      <c r="EP396" s="196"/>
      <c r="ES396" s="814"/>
      <c r="ET396" s="815"/>
      <c r="EU396" s="815"/>
      <c r="EV396" s="815"/>
      <c r="EW396" s="815"/>
      <c r="EX396" s="815"/>
      <c r="EY396" s="815"/>
      <c r="EZ396" s="815"/>
      <c r="FA396" s="815"/>
      <c r="FB396" s="815"/>
      <c r="FC396" s="815"/>
      <c r="FD396" s="815"/>
      <c r="FE396" s="815"/>
      <c r="FF396" s="816"/>
    </row>
    <row r="397" spans="1:162" s="15" customFormat="1" ht="18" customHeight="1" x14ac:dyDescent="0.4">
      <c r="A397" s="122"/>
      <c r="B397" s="122"/>
      <c r="C397" s="122"/>
      <c r="D397" s="122"/>
      <c r="E397" s="122"/>
      <c r="F397" s="393"/>
      <c r="G397" s="394"/>
      <c r="H397" s="394"/>
      <c r="I397" s="394"/>
      <c r="J397" s="394"/>
      <c r="K397" s="394"/>
      <c r="L397" s="394"/>
      <c r="M397" s="394"/>
      <c r="N397" s="394"/>
      <c r="O397" s="394"/>
      <c r="P397" s="394"/>
      <c r="Q397" s="394"/>
      <c r="R397" s="394"/>
      <c r="S397" s="394"/>
      <c r="T397" s="394"/>
      <c r="U397" s="394"/>
      <c r="V397" s="394"/>
      <c r="W397" s="394"/>
      <c r="X397" s="394"/>
      <c r="Y397" s="197"/>
      <c r="Z397" s="403"/>
      <c r="AA397" s="404"/>
      <c r="AB397" s="404"/>
      <c r="AC397" s="404"/>
      <c r="AD397" s="404"/>
      <c r="AE397" s="404"/>
      <c r="AF397" s="404"/>
      <c r="AG397" s="404"/>
      <c r="AH397" s="404"/>
      <c r="AI397" s="404"/>
      <c r="AJ397" s="404"/>
      <c r="AK397" s="404"/>
      <c r="AL397" s="404"/>
      <c r="AM397" s="404"/>
      <c r="AN397" s="404"/>
      <c r="AO397" s="404"/>
      <c r="AP397" s="404"/>
      <c r="AQ397" s="404"/>
      <c r="AR397" s="404"/>
      <c r="AS397" s="404"/>
      <c r="AT397" s="404"/>
      <c r="AU397" s="404"/>
      <c r="AV397" s="404"/>
      <c r="AW397" s="404"/>
      <c r="AX397" s="404"/>
      <c r="AY397" s="404"/>
      <c r="AZ397" s="404"/>
      <c r="BA397" s="404"/>
      <c r="BB397" s="404"/>
      <c r="BC397" s="404"/>
      <c r="BD397" s="404"/>
      <c r="BE397" s="404"/>
      <c r="BF397" s="404"/>
      <c r="BG397" s="404"/>
      <c r="BH397" s="404"/>
      <c r="BI397" s="404"/>
      <c r="BJ397" s="404"/>
      <c r="BK397" s="405"/>
      <c r="BL397" s="196"/>
      <c r="BO397" s="814"/>
      <c r="BP397" s="815"/>
      <c r="BQ397" s="815"/>
      <c r="BR397" s="815"/>
      <c r="BS397" s="815"/>
      <c r="BT397" s="815"/>
      <c r="BU397" s="815"/>
      <c r="BV397" s="815"/>
      <c r="BW397" s="815"/>
      <c r="BX397" s="815"/>
      <c r="BY397" s="815"/>
      <c r="BZ397" s="815"/>
      <c r="CA397" s="815"/>
      <c r="CB397" s="816"/>
      <c r="CE397" s="122"/>
      <c r="CF397" s="122"/>
      <c r="CG397" s="122"/>
      <c r="CH397" s="122"/>
      <c r="CI397" s="122"/>
      <c r="CJ397" s="393"/>
      <c r="CK397" s="394"/>
      <c r="CL397" s="394"/>
      <c r="CM397" s="394"/>
      <c r="CN397" s="394"/>
      <c r="CO397" s="394"/>
      <c r="CP397" s="394"/>
      <c r="CQ397" s="394"/>
      <c r="CR397" s="394"/>
      <c r="CS397" s="394"/>
      <c r="CT397" s="394"/>
      <c r="CU397" s="394"/>
      <c r="CV397" s="394"/>
      <c r="CW397" s="394"/>
      <c r="CX397" s="394"/>
      <c r="CY397" s="394"/>
      <c r="CZ397" s="394"/>
      <c r="DA397" s="394"/>
      <c r="DB397" s="394"/>
      <c r="DC397" s="197"/>
      <c r="DD397" s="403"/>
      <c r="DE397" s="404"/>
      <c r="DF397" s="404"/>
      <c r="DG397" s="404"/>
      <c r="DH397" s="404"/>
      <c r="DI397" s="404"/>
      <c r="DJ397" s="404"/>
      <c r="DK397" s="404"/>
      <c r="DL397" s="404"/>
      <c r="DM397" s="404"/>
      <c r="DN397" s="404"/>
      <c r="DO397" s="404"/>
      <c r="DP397" s="404"/>
      <c r="DQ397" s="404"/>
      <c r="DR397" s="404"/>
      <c r="DS397" s="404"/>
      <c r="DT397" s="404"/>
      <c r="DU397" s="404"/>
      <c r="DV397" s="404"/>
      <c r="DW397" s="404"/>
      <c r="DX397" s="404"/>
      <c r="DY397" s="404"/>
      <c r="DZ397" s="404"/>
      <c r="EA397" s="404"/>
      <c r="EB397" s="404"/>
      <c r="EC397" s="404"/>
      <c r="ED397" s="404"/>
      <c r="EE397" s="404"/>
      <c r="EF397" s="404"/>
      <c r="EG397" s="404"/>
      <c r="EH397" s="404"/>
      <c r="EI397" s="404"/>
      <c r="EJ397" s="404"/>
      <c r="EK397" s="404"/>
      <c r="EL397" s="404"/>
      <c r="EM397" s="404"/>
      <c r="EN397" s="404"/>
      <c r="EO397" s="405"/>
      <c r="EP397" s="196"/>
      <c r="ES397" s="814"/>
      <c r="ET397" s="815"/>
      <c r="EU397" s="815"/>
      <c r="EV397" s="815"/>
      <c r="EW397" s="815"/>
      <c r="EX397" s="815"/>
      <c r="EY397" s="815"/>
      <c r="EZ397" s="815"/>
      <c r="FA397" s="815"/>
      <c r="FB397" s="815"/>
      <c r="FC397" s="815"/>
      <c r="FD397" s="815"/>
      <c r="FE397" s="815"/>
      <c r="FF397" s="816"/>
    </row>
    <row r="398" spans="1:162" s="15" customFormat="1" ht="18" customHeight="1" thickBot="1" x14ac:dyDescent="0.45">
      <c r="A398" s="122"/>
      <c r="B398" s="122"/>
      <c r="C398" s="122"/>
      <c r="D398" s="122"/>
      <c r="E398" s="122"/>
      <c r="F398" s="393"/>
      <c r="G398" s="394"/>
      <c r="H398" s="394"/>
      <c r="I398" s="394"/>
      <c r="J398" s="394"/>
      <c r="K398" s="394"/>
      <c r="L398" s="394"/>
      <c r="M398" s="394"/>
      <c r="N398" s="394"/>
      <c r="O398" s="394"/>
      <c r="P398" s="394"/>
      <c r="Q398" s="394"/>
      <c r="R398" s="394"/>
      <c r="S398" s="394"/>
      <c r="T398" s="394"/>
      <c r="U398" s="394"/>
      <c r="V398" s="394"/>
      <c r="W398" s="394"/>
      <c r="X398" s="394"/>
      <c r="Y398" s="197"/>
      <c r="Z398" s="406"/>
      <c r="AA398" s="407"/>
      <c r="AB398" s="407"/>
      <c r="AC398" s="407"/>
      <c r="AD398" s="407"/>
      <c r="AE398" s="407"/>
      <c r="AF398" s="407"/>
      <c r="AG398" s="407"/>
      <c r="AH398" s="407"/>
      <c r="AI398" s="407"/>
      <c r="AJ398" s="407"/>
      <c r="AK398" s="407"/>
      <c r="AL398" s="407"/>
      <c r="AM398" s="407"/>
      <c r="AN398" s="407"/>
      <c r="AO398" s="407"/>
      <c r="AP398" s="407"/>
      <c r="AQ398" s="407"/>
      <c r="AR398" s="407"/>
      <c r="AS398" s="407"/>
      <c r="AT398" s="407"/>
      <c r="AU398" s="407"/>
      <c r="AV398" s="407"/>
      <c r="AW398" s="407"/>
      <c r="AX398" s="407"/>
      <c r="AY398" s="407"/>
      <c r="AZ398" s="407"/>
      <c r="BA398" s="407"/>
      <c r="BB398" s="407"/>
      <c r="BC398" s="407"/>
      <c r="BD398" s="407"/>
      <c r="BE398" s="407"/>
      <c r="BF398" s="407"/>
      <c r="BG398" s="407"/>
      <c r="BH398" s="407"/>
      <c r="BI398" s="407"/>
      <c r="BJ398" s="407"/>
      <c r="BK398" s="408"/>
      <c r="BL398" s="196"/>
      <c r="BO398" s="814"/>
      <c r="BP398" s="815"/>
      <c r="BQ398" s="815"/>
      <c r="BR398" s="815"/>
      <c r="BS398" s="815"/>
      <c r="BT398" s="815"/>
      <c r="BU398" s="815"/>
      <c r="BV398" s="815"/>
      <c r="BW398" s="815"/>
      <c r="BX398" s="815"/>
      <c r="BY398" s="815"/>
      <c r="BZ398" s="815"/>
      <c r="CA398" s="815"/>
      <c r="CB398" s="816"/>
      <c r="CE398" s="122"/>
      <c r="CF398" s="122"/>
      <c r="CG398" s="122"/>
      <c r="CH398" s="122"/>
      <c r="CI398" s="122"/>
      <c r="CJ398" s="393"/>
      <c r="CK398" s="394"/>
      <c r="CL398" s="394"/>
      <c r="CM398" s="394"/>
      <c r="CN398" s="394"/>
      <c r="CO398" s="394"/>
      <c r="CP398" s="394"/>
      <c r="CQ398" s="394"/>
      <c r="CR398" s="394"/>
      <c r="CS398" s="394"/>
      <c r="CT398" s="394"/>
      <c r="CU398" s="394"/>
      <c r="CV398" s="394"/>
      <c r="CW398" s="394"/>
      <c r="CX398" s="394"/>
      <c r="CY398" s="394"/>
      <c r="CZ398" s="394"/>
      <c r="DA398" s="394"/>
      <c r="DB398" s="394"/>
      <c r="DC398" s="197"/>
      <c r="DD398" s="406"/>
      <c r="DE398" s="407"/>
      <c r="DF398" s="407"/>
      <c r="DG398" s="407"/>
      <c r="DH398" s="407"/>
      <c r="DI398" s="407"/>
      <c r="DJ398" s="407"/>
      <c r="DK398" s="407"/>
      <c r="DL398" s="407"/>
      <c r="DM398" s="407"/>
      <c r="DN398" s="407"/>
      <c r="DO398" s="407"/>
      <c r="DP398" s="407"/>
      <c r="DQ398" s="407"/>
      <c r="DR398" s="407"/>
      <c r="DS398" s="407"/>
      <c r="DT398" s="407"/>
      <c r="DU398" s="407"/>
      <c r="DV398" s="407"/>
      <c r="DW398" s="407"/>
      <c r="DX398" s="407"/>
      <c r="DY398" s="407"/>
      <c r="DZ398" s="407"/>
      <c r="EA398" s="407"/>
      <c r="EB398" s="407"/>
      <c r="EC398" s="407"/>
      <c r="ED398" s="407"/>
      <c r="EE398" s="407"/>
      <c r="EF398" s="407"/>
      <c r="EG398" s="407"/>
      <c r="EH398" s="407"/>
      <c r="EI398" s="407"/>
      <c r="EJ398" s="407"/>
      <c r="EK398" s="407"/>
      <c r="EL398" s="407"/>
      <c r="EM398" s="407"/>
      <c r="EN398" s="407"/>
      <c r="EO398" s="408"/>
      <c r="EP398" s="196"/>
      <c r="ES398" s="814"/>
      <c r="ET398" s="815"/>
      <c r="EU398" s="815"/>
      <c r="EV398" s="815"/>
      <c r="EW398" s="815"/>
      <c r="EX398" s="815"/>
      <c r="EY398" s="815"/>
      <c r="EZ398" s="815"/>
      <c r="FA398" s="815"/>
      <c r="FB398" s="815"/>
      <c r="FC398" s="815"/>
      <c r="FD398" s="815"/>
      <c r="FE398" s="815"/>
      <c r="FF398" s="816"/>
    </row>
    <row r="399" spans="1:162" s="15" customFormat="1" ht="9.9499999999999993" customHeight="1" thickBot="1" x14ac:dyDescent="0.45">
      <c r="A399" s="122"/>
      <c r="B399" s="122"/>
      <c r="C399" s="122"/>
      <c r="D399" s="122"/>
      <c r="E399" s="122"/>
      <c r="F399" s="395"/>
      <c r="G399" s="396"/>
      <c r="H399" s="396"/>
      <c r="I399" s="396"/>
      <c r="J399" s="396"/>
      <c r="K399" s="396"/>
      <c r="L399" s="396"/>
      <c r="M399" s="396"/>
      <c r="N399" s="396"/>
      <c r="O399" s="396"/>
      <c r="P399" s="396"/>
      <c r="Q399" s="396"/>
      <c r="R399" s="396"/>
      <c r="S399" s="396"/>
      <c r="T399" s="396"/>
      <c r="U399" s="396"/>
      <c r="V399" s="396"/>
      <c r="W399" s="396"/>
      <c r="X399" s="396"/>
      <c r="Y399" s="195"/>
      <c r="Z399" s="195"/>
      <c r="AA399" s="194"/>
      <c r="AB399" s="192"/>
      <c r="AC399" s="193"/>
      <c r="AD399" s="192"/>
      <c r="AE399" s="192"/>
      <c r="AF399" s="192"/>
      <c r="AG399" s="192"/>
      <c r="AH399" s="192"/>
      <c r="AI399" s="192"/>
      <c r="AJ399" s="192"/>
      <c r="AK399" s="192"/>
      <c r="AL399" s="192"/>
      <c r="AM399" s="192"/>
      <c r="AN399" s="192"/>
      <c r="AO399" s="192"/>
      <c r="AP399" s="192"/>
      <c r="AQ399" s="192"/>
      <c r="AR399" s="192"/>
      <c r="AS399" s="192"/>
      <c r="AT399" s="192"/>
      <c r="AU399" s="192"/>
      <c r="AV399" s="192"/>
      <c r="AW399" s="192"/>
      <c r="AX399" s="192"/>
      <c r="AY399" s="192"/>
      <c r="AZ399" s="192"/>
      <c r="BA399" s="192"/>
      <c r="BB399" s="191"/>
      <c r="BC399" s="191"/>
      <c r="BD399" s="190"/>
      <c r="BE399" s="190"/>
      <c r="BF399" s="190"/>
      <c r="BG399" s="190"/>
      <c r="BH399" s="190"/>
      <c r="BI399" s="190"/>
      <c r="BJ399" s="190"/>
      <c r="BK399" s="190"/>
      <c r="BL399" s="189"/>
      <c r="BO399" s="817"/>
      <c r="BP399" s="818"/>
      <c r="BQ399" s="818"/>
      <c r="BR399" s="818"/>
      <c r="BS399" s="818"/>
      <c r="BT399" s="818"/>
      <c r="BU399" s="818"/>
      <c r="BV399" s="818"/>
      <c r="BW399" s="818"/>
      <c r="BX399" s="818"/>
      <c r="BY399" s="818"/>
      <c r="BZ399" s="818"/>
      <c r="CA399" s="818"/>
      <c r="CB399" s="819"/>
      <c r="CE399" s="122"/>
      <c r="CF399" s="122"/>
      <c r="CG399" s="122"/>
      <c r="CH399" s="122"/>
      <c r="CI399" s="122"/>
      <c r="CJ399" s="395"/>
      <c r="CK399" s="396"/>
      <c r="CL399" s="396"/>
      <c r="CM399" s="396"/>
      <c r="CN399" s="396"/>
      <c r="CO399" s="396"/>
      <c r="CP399" s="396"/>
      <c r="CQ399" s="396"/>
      <c r="CR399" s="396"/>
      <c r="CS399" s="396"/>
      <c r="CT399" s="396"/>
      <c r="CU399" s="396"/>
      <c r="CV399" s="396"/>
      <c r="CW399" s="396"/>
      <c r="CX399" s="396"/>
      <c r="CY399" s="396"/>
      <c r="CZ399" s="396"/>
      <c r="DA399" s="396"/>
      <c r="DB399" s="396"/>
      <c r="DC399" s="195"/>
      <c r="DD399" s="195"/>
      <c r="DE399" s="194"/>
      <c r="DF399" s="192"/>
      <c r="DG399" s="193"/>
      <c r="DH399" s="192"/>
      <c r="DI399" s="192"/>
      <c r="DJ399" s="192"/>
      <c r="DK399" s="192"/>
      <c r="DL399" s="192"/>
      <c r="DM399" s="192"/>
      <c r="DN399" s="192"/>
      <c r="DO399" s="192"/>
      <c r="DP399" s="192"/>
      <c r="DQ399" s="192"/>
      <c r="DR399" s="192"/>
      <c r="DS399" s="192"/>
      <c r="DT399" s="192"/>
      <c r="DU399" s="192"/>
      <c r="DV399" s="192"/>
      <c r="DW399" s="192"/>
      <c r="DX399" s="192"/>
      <c r="DY399" s="192"/>
      <c r="DZ399" s="192"/>
      <c r="EA399" s="192"/>
      <c r="EB399" s="192"/>
      <c r="EC399" s="192"/>
      <c r="ED399" s="192"/>
      <c r="EE399" s="192"/>
      <c r="EF399" s="191"/>
      <c r="EG399" s="191"/>
      <c r="EH399" s="190"/>
      <c r="EI399" s="190"/>
      <c r="EJ399" s="190"/>
      <c r="EK399" s="190"/>
      <c r="EL399" s="190"/>
      <c r="EM399" s="190"/>
      <c r="EN399" s="190"/>
      <c r="EO399" s="190"/>
      <c r="EP399" s="189"/>
      <c r="ES399" s="817"/>
      <c r="ET399" s="818"/>
      <c r="EU399" s="818"/>
      <c r="EV399" s="818"/>
      <c r="EW399" s="818"/>
      <c r="EX399" s="818"/>
      <c r="EY399" s="818"/>
      <c r="EZ399" s="818"/>
      <c r="FA399" s="818"/>
      <c r="FB399" s="818"/>
      <c r="FC399" s="818"/>
      <c r="FD399" s="818"/>
      <c r="FE399" s="818"/>
      <c r="FF399" s="819"/>
    </row>
    <row r="400" spans="1:162" s="15" customFormat="1" ht="9.9499999999999993" customHeight="1" thickBot="1" x14ac:dyDescent="0.45">
      <c r="A400" s="122"/>
      <c r="B400" s="122"/>
      <c r="C400" s="122"/>
      <c r="D400" s="122"/>
      <c r="E400" s="122"/>
      <c r="F400" s="208"/>
      <c r="G400" s="342"/>
      <c r="H400" s="342"/>
      <c r="I400" s="342"/>
      <c r="J400" s="342"/>
      <c r="K400" s="342"/>
      <c r="L400" s="342"/>
      <c r="M400" s="342"/>
      <c r="N400" s="342"/>
      <c r="O400" s="342"/>
      <c r="P400" s="342"/>
      <c r="Q400" s="342"/>
      <c r="R400" s="342"/>
      <c r="S400" s="342"/>
      <c r="T400" s="342"/>
      <c r="U400" s="342"/>
      <c r="V400" s="342"/>
      <c r="W400" s="209"/>
      <c r="X400" s="209"/>
      <c r="Y400" s="122"/>
      <c r="Z400" s="122"/>
      <c r="AA400" s="122"/>
      <c r="AB400" s="122"/>
      <c r="AC400" s="122"/>
      <c r="AD400" s="122"/>
      <c r="AE400" s="122"/>
      <c r="AF400" s="122"/>
      <c r="AG400" s="122"/>
      <c r="AH400" s="122"/>
      <c r="AI400" s="122"/>
      <c r="AJ400" s="122"/>
      <c r="AK400" s="122"/>
      <c r="AL400" s="122"/>
      <c r="AM400" s="122"/>
      <c r="AN400" s="122"/>
      <c r="AO400" s="122"/>
      <c r="AP400" s="122"/>
      <c r="AQ400" s="122"/>
      <c r="AR400" s="122"/>
      <c r="AS400" s="122"/>
      <c r="AT400" s="122"/>
      <c r="AU400" s="122"/>
      <c r="AV400" s="122"/>
      <c r="AW400" s="122"/>
      <c r="AX400" s="122"/>
      <c r="AY400" s="122"/>
      <c r="AZ400" s="122"/>
      <c r="BA400" s="122"/>
      <c r="BB400" s="122"/>
      <c r="BC400" s="122"/>
      <c r="BO400" s="181"/>
      <c r="BP400" s="204"/>
      <c r="BQ400" s="204"/>
      <c r="BR400" s="181"/>
      <c r="BS400" s="181"/>
      <c r="BT400" s="181"/>
      <c r="BU400" s="181"/>
      <c r="BV400" s="181"/>
      <c r="BW400" s="181"/>
      <c r="BX400" s="181"/>
      <c r="BY400" s="181"/>
      <c r="BZ400" s="204"/>
      <c r="CA400" s="204"/>
      <c r="CB400" s="18"/>
      <c r="CE400" s="122"/>
      <c r="CF400" s="122"/>
      <c r="CG400" s="122"/>
      <c r="CH400" s="122"/>
      <c r="CI400" s="122"/>
      <c r="CJ400" s="208"/>
      <c r="CK400" s="342"/>
      <c r="CL400" s="342"/>
      <c r="CM400" s="342"/>
      <c r="CN400" s="342"/>
      <c r="CO400" s="342"/>
      <c r="CP400" s="342"/>
      <c r="CQ400" s="342"/>
      <c r="CR400" s="342"/>
      <c r="CS400" s="342"/>
      <c r="CT400" s="342"/>
      <c r="CU400" s="342"/>
      <c r="CV400" s="342"/>
      <c r="CW400" s="342"/>
      <c r="CX400" s="342"/>
      <c r="CY400" s="342"/>
      <c r="CZ400" s="342"/>
      <c r="DA400" s="209"/>
      <c r="DB400" s="209"/>
      <c r="DC400" s="122"/>
      <c r="DD400" s="122"/>
      <c r="DE400" s="122"/>
      <c r="DF400" s="122"/>
      <c r="DG400" s="122"/>
      <c r="DH400" s="122"/>
      <c r="DI400" s="122"/>
      <c r="DJ400" s="122"/>
      <c r="DK400" s="122"/>
      <c r="DL400" s="122"/>
      <c r="DM400" s="122"/>
      <c r="DN400" s="122"/>
      <c r="DO400" s="122"/>
      <c r="DP400" s="122"/>
      <c r="DQ400" s="122"/>
      <c r="DR400" s="122"/>
      <c r="DS400" s="122"/>
      <c r="DT400" s="122"/>
      <c r="DU400" s="122"/>
      <c r="DV400" s="122"/>
      <c r="DW400" s="122"/>
      <c r="DX400" s="122"/>
      <c r="DY400" s="122"/>
      <c r="DZ400" s="122"/>
      <c r="EA400" s="122"/>
      <c r="EB400" s="122"/>
      <c r="EC400" s="122"/>
      <c r="ED400" s="122"/>
      <c r="EE400" s="122"/>
      <c r="EF400" s="122"/>
      <c r="EG400" s="122"/>
      <c r="ES400" s="181"/>
      <c r="ET400" s="204"/>
      <c r="EU400" s="204"/>
      <c r="EV400" s="181"/>
      <c r="EW400" s="181"/>
      <c r="EX400" s="181"/>
      <c r="EY400" s="181"/>
      <c r="EZ400" s="181"/>
      <c r="FA400" s="181"/>
      <c r="FB400" s="181"/>
      <c r="FC400" s="181"/>
      <c r="FD400" s="204"/>
      <c r="FE400" s="204"/>
      <c r="FF400" s="18"/>
    </row>
    <row r="401" spans="1:162" s="15" customFormat="1" ht="9.9499999999999993" customHeight="1" thickBot="1" x14ac:dyDescent="0.45">
      <c r="A401" s="122"/>
      <c r="B401" s="122"/>
      <c r="C401" s="122"/>
      <c r="D401" s="122"/>
      <c r="E401" s="122"/>
      <c r="F401" s="391" t="s">
        <v>642</v>
      </c>
      <c r="G401" s="392"/>
      <c r="H401" s="392"/>
      <c r="I401" s="392"/>
      <c r="J401" s="392"/>
      <c r="K401" s="392"/>
      <c r="L401" s="392"/>
      <c r="M401" s="392"/>
      <c r="N401" s="392"/>
      <c r="O401" s="392"/>
      <c r="P401" s="392"/>
      <c r="Q401" s="392"/>
      <c r="R401" s="392"/>
      <c r="S401" s="392"/>
      <c r="T401" s="392"/>
      <c r="U401" s="392"/>
      <c r="V401" s="392"/>
      <c r="W401" s="392"/>
      <c r="X401" s="392"/>
      <c r="Y401" s="203"/>
      <c r="Z401" s="203"/>
      <c r="AA401" s="202"/>
      <c r="AB401" s="201"/>
      <c r="AC401" s="201"/>
      <c r="AD401" s="201"/>
      <c r="AE401" s="201"/>
      <c r="AF401" s="201"/>
      <c r="AG401" s="201"/>
      <c r="AH401" s="201"/>
      <c r="AI401" s="201"/>
      <c r="AJ401" s="201"/>
      <c r="AK401" s="201"/>
      <c r="AL401" s="201"/>
      <c r="AM401" s="201"/>
      <c r="AN401" s="201"/>
      <c r="AO401" s="201"/>
      <c r="AP401" s="201"/>
      <c r="AQ401" s="201"/>
      <c r="AR401" s="201"/>
      <c r="AS401" s="201"/>
      <c r="AT401" s="201"/>
      <c r="AU401" s="201"/>
      <c r="AV401" s="201"/>
      <c r="AW401" s="201"/>
      <c r="AX401" s="201"/>
      <c r="AY401" s="201"/>
      <c r="AZ401" s="201"/>
      <c r="BA401" s="201"/>
      <c r="BB401" s="200"/>
      <c r="BC401" s="200"/>
      <c r="BD401" s="199"/>
      <c r="BE401" s="199"/>
      <c r="BF401" s="199"/>
      <c r="BG401" s="199"/>
      <c r="BH401" s="199"/>
      <c r="BI401" s="199"/>
      <c r="BJ401" s="199"/>
      <c r="BK401" s="199"/>
      <c r="BL401" s="198"/>
      <c r="BO401" s="811"/>
      <c r="BP401" s="812"/>
      <c r="BQ401" s="812"/>
      <c r="BR401" s="812"/>
      <c r="BS401" s="812"/>
      <c r="BT401" s="812"/>
      <c r="BU401" s="812"/>
      <c r="BV401" s="812"/>
      <c r="BW401" s="812"/>
      <c r="BX401" s="812"/>
      <c r="BY401" s="812"/>
      <c r="BZ401" s="812"/>
      <c r="CA401" s="812"/>
      <c r="CB401" s="813"/>
      <c r="CE401" s="122"/>
      <c r="CF401" s="122"/>
      <c r="CG401" s="122"/>
      <c r="CH401" s="122"/>
      <c r="CI401" s="122"/>
      <c r="CJ401" s="391" t="s">
        <v>642</v>
      </c>
      <c r="CK401" s="392"/>
      <c r="CL401" s="392"/>
      <c r="CM401" s="392"/>
      <c r="CN401" s="392"/>
      <c r="CO401" s="392"/>
      <c r="CP401" s="392"/>
      <c r="CQ401" s="392"/>
      <c r="CR401" s="392"/>
      <c r="CS401" s="392"/>
      <c r="CT401" s="392"/>
      <c r="CU401" s="392"/>
      <c r="CV401" s="392"/>
      <c r="CW401" s="392"/>
      <c r="CX401" s="392"/>
      <c r="CY401" s="392"/>
      <c r="CZ401" s="392"/>
      <c r="DA401" s="392"/>
      <c r="DB401" s="392"/>
      <c r="DC401" s="203"/>
      <c r="DD401" s="203"/>
      <c r="DE401" s="202"/>
      <c r="DF401" s="201"/>
      <c r="DG401" s="201"/>
      <c r="DH401" s="201"/>
      <c r="DI401" s="201"/>
      <c r="DJ401" s="201"/>
      <c r="DK401" s="201"/>
      <c r="DL401" s="201"/>
      <c r="DM401" s="201"/>
      <c r="DN401" s="201"/>
      <c r="DO401" s="201"/>
      <c r="DP401" s="201"/>
      <c r="DQ401" s="201"/>
      <c r="DR401" s="201"/>
      <c r="DS401" s="201"/>
      <c r="DT401" s="201"/>
      <c r="DU401" s="201"/>
      <c r="DV401" s="201"/>
      <c r="DW401" s="201"/>
      <c r="DX401" s="201"/>
      <c r="DY401" s="201"/>
      <c r="DZ401" s="201"/>
      <c r="EA401" s="201"/>
      <c r="EB401" s="201"/>
      <c r="EC401" s="201"/>
      <c r="ED401" s="201"/>
      <c r="EE401" s="201"/>
      <c r="EF401" s="200"/>
      <c r="EG401" s="200"/>
      <c r="EH401" s="199"/>
      <c r="EI401" s="199"/>
      <c r="EJ401" s="199"/>
      <c r="EK401" s="199"/>
      <c r="EL401" s="199"/>
      <c r="EM401" s="199"/>
      <c r="EN401" s="199"/>
      <c r="EO401" s="199"/>
      <c r="EP401" s="198"/>
      <c r="ES401" s="811" t="s">
        <v>588</v>
      </c>
      <c r="ET401" s="812"/>
      <c r="EU401" s="812"/>
      <c r="EV401" s="812"/>
      <c r="EW401" s="812"/>
      <c r="EX401" s="812"/>
      <c r="EY401" s="812"/>
      <c r="EZ401" s="812"/>
      <c r="FA401" s="812"/>
      <c r="FB401" s="812"/>
      <c r="FC401" s="812"/>
      <c r="FD401" s="812"/>
      <c r="FE401" s="812"/>
      <c r="FF401" s="813"/>
    </row>
    <row r="402" spans="1:162" s="15" customFormat="1" ht="18" customHeight="1" x14ac:dyDescent="0.4">
      <c r="A402" s="122"/>
      <c r="B402" s="122"/>
      <c r="C402" s="122"/>
      <c r="D402" s="122"/>
      <c r="E402" s="122"/>
      <c r="F402" s="393"/>
      <c r="G402" s="394"/>
      <c r="H402" s="394"/>
      <c r="I402" s="394"/>
      <c r="J402" s="394"/>
      <c r="K402" s="394"/>
      <c r="L402" s="394"/>
      <c r="M402" s="394"/>
      <c r="N402" s="394"/>
      <c r="O402" s="394"/>
      <c r="P402" s="394"/>
      <c r="Q402" s="394"/>
      <c r="R402" s="394"/>
      <c r="S402" s="394"/>
      <c r="T402" s="394"/>
      <c r="U402" s="394"/>
      <c r="V402" s="394"/>
      <c r="W402" s="394"/>
      <c r="X402" s="394"/>
      <c r="Y402" s="197"/>
      <c r="Z402" s="397" t="s">
        <v>257</v>
      </c>
      <c r="AA402" s="398"/>
      <c r="AB402" s="398"/>
      <c r="AC402" s="398"/>
      <c r="AD402" s="398"/>
      <c r="AE402" s="398"/>
      <c r="AF402" s="398"/>
      <c r="AG402" s="398"/>
      <c r="AH402" s="398"/>
      <c r="AI402" s="398"/>
      <c r="AJ402" s="398"/>
      <c r="AK402" s="398"/>
      <c r="AL402" s="398"/>
      <c r="AM402" s="398"/>
      <c r="AN402" s="398"/>
      <c r="AO402" s="398"/>
      <c r="AP402" s="398"/>
      <c r="AQ402" s="398"/>
      <c r="AR402" s="398"/>
      <c r="AS402" s="398"/>
      <c r="AT402" s="398"/>
      <c r="AU402" s="398"/>
      <c r="AV402" s="398"/>
      <c r="AW402" s="398"/>
      <c r="AX402" s="398"/>
      <c r="AY402" s="398"/>
      <c r="AZ402" s="398"/>
      <c r="BA402" s="398"/>
      <c r="BB402" s="398"/>
      <c r="BC402" s="398"/>
      <c r="BD402" s="398"/>
      <c r="BE402" s="398"/>
      <c r="BF402" s="398"/>
      <c r="BG402" s="398"/>
      <c r="BH402" s="398"/>
      <c r="BI402" s="398"/>
      <c r="BJ402" s="398"/>
      <c r="BK402" s="399"/>
      <c r="BL402" s="196"/>
      <c r="BO402" s="814"/>
      <c r="BP402" s="815"/>
      <c r="BQ402" s="815"/>
      <c r="BR402" s="815"/>
      <c r="BS402" s="815"/>
      <c r="BT402" s="815"/>
      <c r="BU402" s="815"/>
      <c r="BV402" s="815"/>
      <c r="BW402" s="815"/>
      <c r="BX402" s="815"/>
      <c r="BY402" s="815"/>
      <c r="BZ402" s="815"/>
      <c r="CA402" s="815"/>
      <c r="CB402" s="816"/>
      <c r="CE402" s="122"/>
      <c r="CF402" s="122"/>
      <c r="CG402" s="122"/>
      <c r="CH402" s="122"/>
      <c r="CI402" s="122"/>
      <c r="CJ402" s="393"/>
      <c r="CK402" s="394"/>
      <c r="CL402" s="394"/>
      <c r="CM402" s="394"/>
      <c r="CN402" s="394"/>
      <c r="CO402" s="394"/>
      <c r="CP402" s="394"/>
      <c r="CQ402" s="394"/>
      <c r="CR402" s="394"/>
      <c r="CS402" s="394"/>
      <c r="CT402" s="394"/>
      <c r="CU402" s="394"/>
      <c r="CV402" s="394"/>
      <c r="CW402" s="394"/>
      <c r="CX402" s="394"/>
      <c r="CY402" s="394"/>
      <c r="CZ402" s="394"/>
      <c r="DA402" s="394"/>
      <c r="DB402" s="394"/>
      <c r="DC402" s="197"/>
      <c r="DD402" s="397" t="s">
        <v>257</v>
      </c>
      <c r="DE402" s="398"/>
      <c r="DF402" s="398"/>
      <c r="DG402" s="398"/>
      <c r="DH402" s="398"/>
      <c r="DI402" s="398"/>
      <c r="DJ402" s="398"/>
      <c r="DK402" s="398"/>
      <c r="DL402" s="398"/>
      <c r="DM402" s="398"/>
      <c r="DN402" s="398"/>
      <c r="DO402" s="398"/>
      <c r="DP402" s="398"/>
      <c r="DQ402" s="398"/>
      <c r="DR402" s="398"/>
      <c r="DS402" s="398"/>
      <c r="DT402" s="398"/>
      <c r="DU402" s="398"/>
      <c r="DV402" s="398"/>
      <c r="DW402" s="398"/>
      <c r="DX402" s="398"/>
      <c r="DY402" s="398"/>
      <c r="DZ402" s="398"/>
      <c r="EA402" s="398"/>
      <c r="EB402" s="398"/>
      <c r="EC402" s="398"/>
      <c r="ED402" s="398"/>
      <c r="EE402" s="398"/>
      <c r="EF402" s="398"/>
      <c r="EG402" s="398"/>
      <c r="EH402" s="398"/>
      <c r="EI402" s="398"/>
      <c r="EJ402" s="398"/>
      <c r="EK402" s="398"/>
      <c r="EL402" s="398"/>
      <c r="EM402" s="398"/>
      <c r="EN402" s="398"/>
      <c r="EO402" s="399"/>
      <c r="EP402" s="196"/>
      <c r="ES402" s="814"/>
      <c r="ET402" s="815"/>
      <c r="EU402" s="815"/>
      <c r="EV402" s="815"/>
      <c r="EW402" s="815"/>
      <c r="EX402" s="815"/>
      <c r="EY402" s="815"/>
      <c r="EZ402" s="815"/>
      <c r="FA402" s="815"/>
      <c r="FB402" s="815"/>
      <c r="FC402" s="815"/>
      <c r="FD402" s="815"/>
      <c r="FE402" s="815"/>
      <c r="FF402" s="816"/>
    </row>
    <row r="403" spans="1:162" s="15" customFormat="1" ht="18" customHeight="1" x14ac:dyDescent="0.4">
      <c r="A403" s="122"/>
      <c r="B403" s="122"/>
      <c r="C403" s="122"/>
      <c r="D403" s="122"/>
      <c r="E403" s="122"/>
      <c r="F403" s="393"/>
      <c r="G403" s="394"/>
      <c r="H403" s="394"/>
      <c r="I403" s="394"/>
      <c r="J403" s="394"/>
      <c r="K403" s="394"/>
      <c r="L403" s="394"/>
      <c r="M403" s="394"/>
      <c r="N403" s="394"/>
      <c r="O403" s="394"/>
      <c r="P403" s="394"/>
      <c r="Q403" s="394"/>
      <c r="R403" s="394"/>
      <c r="S403" s="394"/>
      <c r="T403" s="394"/>
      <c r="U403" s="394"/>
      <c r="V403" s="394"/>
      <c r="W403" s="394"/>
      <c r="X403" s="394"/>
      <c r="Y403" s="197"/>
      <c r="Z403" s="403"/>
      <c r="AA403" s="404"/>
      <c r="AB403" s="404"/>
      <c r="AC403" s="404"/>
      <c r="AD403" s="404"/>
      <c r="AE403" s="404"/>
      <c r="AF403" s="404"/>
      <c r="AG403" s="404"/>
      <c r="AH403" s="404"/>
      <c r="AI403" s="404"/>
      <c r="AJ403" s="404"/>
      <c r="AK403" s="404"/>
      <c r="AL403" s="404"/>
      <c r="AM403" s="404"/>
      <c r="AN403" s="404"/>
      <c r="AO403" s="404"/>
      <c r="AP403" s="404"/>
      <c r="AQ403" s="404"/>
      <c r="AR403" s="404"/>
      <c r="AS403" s="404"/>
      <c r="AT403" s="404"/>
      <c r="AU403" s="404"/>
      <c r="AV403" s="404"/>
      <c r="AW403" s="404"/>
      <c r="AX403" s="404"/>
      <c r="AY403" s="404"/>
      <c r="AZ403" s="404"/>
      <c r="BA403" s="404"/>
      <c r="BB403" s="404"/>
      <c r="BC403" s="404"/>
      <c r="BD403" s="404"/>
      <c r="BE403" s="404"/>
      <c r="BF403" s="404"/>
      <c r="BG403" s="404"/>
      <c r="BH403" s="404"/>
      <c r="BI403" s="404"/>
      <c r="BJ403" s="404"/>
      <c r="BK403" s="405"/>
      <c r="BL403" s="196"/>
      <c r="BO403" s="814"/>
      <c r="BP403" s="815"/>
      <c r="BQ403" s="815"/>
      <c r="BR403" s="815"/>
      <c r="BS403" s="815"/>
      <c r="BT403" s="815"/>
      <c r="BU403" s="815"/>
      <c r="BV403" s="815"/>
      <c r="BW403" s="815"/>
      <c r="BX403" s="815"/>
      <c r="BY403" s="815"/>
      <c r="BZ403" s="815"/>
      <c r="CA403" s="815"/>
      <c r="CB403" s="816"/>
      <c r="CE403" s="122"/>
      <c r="CF403" s="122"/>
      <c r="CG403" s="122"/>
      <c r="CH403" s="122"/>
      <c r="CI403" s="122"/>
      <c r="CJ403" s="393"/>
      <c r="CK403" s="394"/>
      <c r="CL403" s="394"/>
      <c r="CM403" s="394"/>
      <c r="CN403" s="394"/>
      <c r="CO403" s="394"/>
      <c r="CP403" s="394"/>
      <c r="CQ403" s="394"/>
      <c r="CR403" s="394"/>
      <c r="CS403" s="394"/>
      <c r="CT403" s="394"/>
      <c r="CU403" s="394"/>
      <c r="CV403" s="394"/>
      <c r="CW403" s="394"/>
      <c r="CX403" s="394"/>
      <c r="CY403" s="394"/>
      <c r="CZ403" s="394"/>
      <c r="DA403" s="394"/>
      <c r="DB403" s="394"/>
      <c r="DC403" s="197"/>
      <c r="DD403" s="403"/>
      <c r="DE403" s="404"/>
      <c r="DF403" s="404"/>
      <c r="DG403" s="404"/>
      <c r="DH403" s="404"/>
      <c r="DI403" s="404"/>
      <c r="DJ403" s="404"/>
      <c r="DK403" s="404"/>
      <c r="DL403" s="404"/>
      <c r="DM403" s="404"/>
      <c r="DN403" s="404"/>
      <c r="DO403" s="404"/>
      <c r="DP403" s="404"/>
      <c r="DQ403" s="404"/>
      <c r="DR403" s="404"/>
      <c r="DS403" s="404"/>
      <c r="DT403" s="404"/>
      <c r="DU403" s="404"/>
      <c r="DV403" s="404"/>
      <c r="DW403" s="404"/>
      <c r="DX403" s="404"/>
      <c r="DY403" s="404"/>
      <c r="DZ403" s="404"/>
      <c r="EA403" s="404"/>
      <c r="EB403" s="404"/>
      <c r="EC403" s="404"/>
      <c r="ED403" s="404"/>
      <c r="EE403" s="404"/>
      <c r="EF403" s="404"/>
      <c r="EG403" s="404"/>
      <c r="EH403" s="404"/>
      <c r="EI403" s="404"/>
      <c r="EJ403" s="404"/>
      <c r="EK403" s="404"/>
      <c r="EL403" s="404"/>
      <c r="EM403" s="404"/>
      <c r="EN403" s="404"/>
      <c r="EO403" s="405"/>
      <c r="EP403" s="196"/>
      <c r="ES403" s="814"/>
      <c r="ET403" s="815"/>
      <c r="EU403" s="815"/>
      <c r="EV403" s="815"/>
      <c r="EW403" s="815"/>
      <c r="EX403" s="815"/>
      <c r="EY403" s="815"/>
      <c r="EZ403" s="815"/>
      <c r="FA403" s="815"/>
      <c r="FB403" s="815"/>
      <c r="FC403" s="815"/>
      <c r="FD403" s="815"/>
      <c r="FE403" s="815"/>
      <c r="FF403" s="816"/>
    </row>
    <row r="404" spans="1:162" s="15" customFormat="1" ht="18" customHeight="1" thickBot="1" x14ac:dyDescent="0.45">
      <c r="A404" s="122"/>
      <c r="B404" s="122"/>
      <c r="C404" s="122"/>
      <c r="D404" s="122"/>
      <c r="E404" s="122"/>
      <c r="F404" s="393"/>
      <c r="G404" s="394"/>
      <c r="H404" s="394"/>
      <c r="I404" s="394"/>
      <c r="J404" s="394"/>
      <c r="K404" s="394"/>
      <c r="L404" s="394"/>
      <c r="M404" s="394"/>
      <c r="N404" s="394"/>
      <c r="O404" s="394"/>
      <c r="P404" s="394"/>
      <c r="Q404" s="394"/>
      <c r="R404" s="394"/>
      <c r="S404" s="394"/>
      <c r="T404" s="394"/>
      <c r="U404" s="394"/>
      <c r="V404" s="394"/>
      <c r="W404" s="394"/>
      <c r="X404" s="394"/>
      <c r="Y404" s="197"/>
      <c r="Z404" s="406"/>
      <c r="AA404" s="407"/>
      <c r="AB404" s="407"/>
      <c r="AC404" s="407"/>
      <c r="AD404" s="407"/>
      <c r="AE404" s="407"/>
      <c r="AF404" s="407"/>
      <c r="AG404" s="407"/>
      <c r="AH404" s="407"/>
      <c r="AI404" s="407"/>
      <c r="AJ404" s="407"/>
      <c r="AK404" s="407"/>
      <c r="AL404" s="407"/>
      <c r="AM404" s="407"/>
      <c r="AN404" s="407"/>
      <c r="AO404" s="407"/>
      <c r="AP404" s="407"/>
      <c r="AQ404" s="407"/>
      <c r="AR404" s="407"/>
      <c r="AS404" s="407"/>
      <c r="AT404" s="407"/>
      <c r="AU404" s="407"/>
      <c r="AV404" s="407"/>
      <c r="AW404" s="407"/>
      <c r="AX404" s="407"/>
      <c r="AY404" s="407"/>
      <c r="AZ404" s="407"/>
      <c r="BA404" s="407"/>
      <c r="BB404" s="407"/>
      <c r="BC404" s="407"/>
      <c r="BD404" s="407"/>
      <c r="BE404" s="407"/>
      <c r="BF404" s="407"/>
      <c r="BG404" s="407"/>
      <c r="BH404" s="407"/>
      <c r="BI404" s="407"/>
      <c r="BJ404" s="407"/>
      <c r="BK404" s="408"/>
      <c r="BL404" s="196"/>
      <c r="BO404" s="814"/>
      <c r="BP404" s="815"/>
      <c r="BQ404" s="815"/>
      <c r="BR404" s="815"/>
      <c r="BS404" s="815"/>
      <c r="BT404" s="815"/>
      <c r="BU404" s="815"/>
      <c r="BV404" s="815"/>
      <c r="BW404" s="815"/>
      <c r="BX404" s="815"/>
      <c r="BY404" s="815"/>
      <c r="BZ404" s="815"/>
      <c r="CA404" s="815"/>
      <c r="CB404" s="816"/>
      <c r="CE404" s="122"/>
      <c r="CF404" s="122"/>
      <c r="CG404" s="122"/>
      <c r="CH404" s="122"/>
      <c r="CI404" s="122"/>
      <c r="CJ404" s="393"/>
      <c r="CK404" s="394"/>
      <c r="CL404" s="394"/>
      <c r="CM404" s="394"/>
      <c r="CN404" s="394"/>
      <c r="CO404" s="394"/>
      <c r="CP404" s="394"/>
      <c r="CQ404" s="394"/>
      <c r="CR404" s="394"/>
      <c r="CS404" s="394"/>
      <c r="CT404" s="394"/>
      <c r="CU404" s="394"/>
      <c r="CV404" s="394"/>
      <c r="CW404" s="394"/>
      <c r="CX404" s="394"/>
      <c r="CY404" s="394"/>
      <c r="CZ404" s="394"/>
      <c r="DA404" s="394"/>
      <c r="DB404" s="394"/>
      <c r="DC404" s="197"/>
      <c r="DD404" s="406"/>
      <c r="DE404" s="407"/>
      <c r="DF404" s="407"/>
      <c r="DG404" s="407"/>
      <c r="DH404" s="407"/>
      <c r="DI404" s="407"/>
      <c r="DJ404" s="407"/>
      <c r="DK404" s="407"/>
      <c r="DL404" s="407"/>
      <c r="DM404" s="407"/>
      <c r="DN404" s="407"/>
      <c r="DO404" s="407"/>
      <c r="DP404" s="407"/>
      <c r="DQ404" s="407"/>
      <c r="DR404" s="407"/>
      <c r="DS404" s="407"/>
      <c r="DT404" s="407"/>
      <c r="DU404" s="407"/>
      <c r="DV404" s="407"/>
      <c r="DW404" s="407"/>
      <c r="DX404" s="407"/>
      <c r="DY404" s="407"/>
      <c r="DZ404" s="407"/>
      <c r="EA404" s="407"/>
      <c r="EB404" s="407"/>
      <c r="EC404" s="407"/>
      <c r="ED404" s="407"/>
      <c r="EE404" s="407"/>
      <c r="EF404" s="407"/>
      <c r="EG404" s="407"/>
      <c r="EH404" s="407"/>
      <c r="EI404" s="407"/>
      <c r="EJ404" s="407"/>
      <c r="EK404" s="407"/>
      <c r="EL404" s="407"/>
      <c r="EM404" s="407"/>
      <c r="EN404" s="407"/>
      <c r="EO404" s="408"/>
      <c r="EP404" s="196"/>
      <c r="ES404" s="814"/>
      <c r="ET404" s="815"/>
      <c r="EU404" s="815"/>
      <c r="EV404" s="815"/>
      <c r="EW404" s="815"/>
      <c r="EX404" s="815"/>
      <c r="EY404" s="815"/>
      <c r="EZ404" s="815"/>
      <c r="FA404" s="815"/>
      <c r="FB404" s="815"/>
      <c r="FC404" s="815"/>
      <c r="FD404" s="815"/>
      <c r="FE404" s="815"/>
      <c r="FF404" s="816"/>
    </row>
    <row r="405" spans="1:162" s="15" customFormat="1" ht="9.6" customHeight="1" thickBot="1" x14ac:dyDescent="0.45">
      <c r="A405" s="122"/>
      <c r="B405" s="122"/>
      <c r="C405" s="122"/>
      <c r="D405" s="122"/>
      <c r="E405" s="122"/>
      <c r="F405" s="395"/>
      <c r="G405" s="396"/>
      <c r="H405" s="396"/>
      <c r="I405" s="396"/>
      <c r="J405" s="396"/>
      <c r="K405" s="396"/>
      <c r="L405" s="396"/>
      <c r="M405" s="396"/>
      <c r="N405" s="396"/>
      <c r="O405" s="396"/>
      <c r="P405" s="396"/>
      <c r="Q405" s="396"/>
      <c r="R405" s="396"/>
      <c r="S405" s="396"/>
      <c r="T405" s="396"/>
      <c r="U405" s="396"/>
      <c r="V405" s="396"/>
      <c r="W405" s="396"/>
      <c r="X405" s="396"/>
      <c r="Y405" s="195"/>
      <c r="Z405" s="195"/>
      <c r="AA405" s="194"/>
      <c r="AB405" s="192"/>
      <c r="AC405" s="193"/>
      <c r="AD405" s="192"/>
      <c r="AE405" s="192"/>
      <c r="AF405" s="192"/>
      <c r="AG405" s="192"/>
      <c r="AH405" s="192"/>
      <c r="AI405" s="192"/>
      <c r="AJ405" s="192"/>
      <c r="AK405" s="192"/>
      <c r="AL405" s="192"/>
      <c r="AM405" s="192"/>
      <c r="AN405" s="192"/>
      <c r="AO405" s="192"/>
      <c r="AP405" s="192"/>
      <c r="AQ405" s="192"/>
      <c r="AR405" s="192"/>
      <c r="AS405" s="192"/>
      <c r="AT405" s="192"/>
      <c r="AU405" s="192"/>
      <c r="AV405" s="192"/>
      <c r="AW405" s="192"/>
      <c r="AX405" s="192"/>
      <c r="AY405" s="192"/>
      <c r="AZ405" s="192"/>
      <c r="BA405" s="192"/>
      <c r="BB405" s="191"/>
      <c r="BC405" s="191"/>
      <c r="BD405" s="190"/>
      <c r="BE405" s="190"/>
      <c r="BF405" s="190"/>
      <c r="BG405" s="190"/>
      <c r="BH405" s="190"/>
      <c r="BI405" s="190"/>
      <c r="BJ405" s="190"/>
      <c r="BK405" s="190"/>
      <c r="BL405" s="189"/>
      <c r="BO405" s="817"/>
      <c r="BP405" s="818"/>
      <c r="BQ405" s="818"/>
      <c r="BR405" s="818"/>
      <c r="BS405" s="818"/>
      <c r="BT405" s="818"/>
      <c r="BU405" s="818"/>
      <c r="BV405" s="818"/>
      <c r="BW405" s="818"/>
      <c r="BX405" s="818"/>
      <c r="BY405" s="818"/>
      <c r="BZ405" s="818"/>
      <c r="CA405" s="818"/>
      <c r="CB405" s="819"/>
      <c r="CE405" s="122"/>
      <c r="CF405" s="122"/>
      <c r="CG405" s="122"/>
      <c r="CH405" s="122"/>
      <c r="CI405" s="122"/>
      <c r="CJ405" s="395"/>
      <c r="CK405" s="396"/>
      <c r="CL405" s="396"/>
      <c r="CM405" s="396"/>
      <c r="CN405" s="396"/>
      <c r="CO405" s="396"/>
      <c r="CP405" s="396"/>
      <c r="CQ405" s="396"/>
      <c r="CR405" s="396"/>
      <c r="CS405" s="396"/>
      <c r="CT405" s="396"/>
      <c r="CU405" s="396"/>
      <c r="CV405" s="396"/>
      <c r="CW405" s="396"/>
      <c r="CX405" s="396"/>
      <c r="CY405" s="396"/>
      <c r="CZ405" s="396"/>
      <c r="DA405" s="396"/>
      <c r="DB405" s="396"/>
      <c r="DC405" s="195"/>
      <c r="DD405" s="195"/>
      <c r="DE405" s="194"/>
      <c r="DF405" s="192"/>
      <c r="DG405" s="193"/>
      <c r="DH405" s="192"/>
      <c r="DI405" s="192"/>
      <c r="DJ405" s="192"/>
      <c r="DK405" s="192"/>
      <c r="DL405" s="192"/>
      <c r="DM405" s="192"/>
      <c r="DN405" s="192"/>
      <c r="DO405" s="192"/>
      <c r="DP405" s="192"/>
      <c r="DQ405" s="192"/>
      <c r="DR405" s="192"/>
      <c r="DS405" s="192"/>
      <c r="DT405" s="192"/>
      <c r="DU405" s="192"/>
      <c r="DV405" s="192"/>
      <c r="DW405" s="192"/>
      <c r="DX405" s="192"/>
      <c r="DY405" s="192"/>
      <c r="DZ405" s="192"/>
      <c r="EA405" s="192"/>
      <c r="EB405" s="192"/>
      <c r="EC405" s="192"/>
      <c r="ED405" s="192"/>
      <c r="EE405" s="192"/>
      <c r="EF405" s="191"/>
      <c r="EG405" s="191"/>
      <c r="EH405" s="190"/>
      <c r="EI405" s="190"/>
      <c r="EJ405" s="190"/>
      <c r="EK405" s="190"/>
      <c r="EL405" s="190"/>
      <c r="EM405" s="190"/>
      <c r="EN405" s="190"/>
      <c r="EO405" s="190"/>
      <c r="EP405" s="189"/>
      <c r="ES405" s="817"/>
      <c r="ET405" s="818"/>
      <c r="EU405" s="818"/>
      <c r="EV405" s="818"/>
      <c r="EW405" s="818"/>
      <c r="EX405" s="818"/>
      <c r="EY405" s="818"/>
      <c r="EZ405" s="818"/>
      <c r="FA405" s="818"/>
      <c r="FB405" s="818"/>
      <c r="FC405" s="818"/>
      <c r="FD405" s="818"/>
      <c r="FE405" s="818"/>
      <c r="FF405" s="819"/>
    </row>
    <row r="406" spans="1:162" s="15" customFormat="1" ht="30" customHeight="1" x14ac:dyDescent="0.4">
      <c r="A406" s="122"/>
      <c r="B406" s="122"/>
      <c r="C406" s="122"/>
      <c r="D406" s="122"/>
      <c r="E406" s="122"/>
      <c r="F406" s="208"/>
      <c r="G406" s="210"/>
      <c r="H406" s="210"/>
      <c r="I406" s="210"/>
      <c r="J406" s="210"/>
      <c r="K406" s="210"/>
      <c r="L406" s="210"/>
      <c r="M406" s="210"/>
      <c r="N406" s="210"/>
      <c r="O406" s="210"/>
      <c r="P406" s="210"/>
      <c r="Q406" s="210"/>
      <c r="R406" s="210"/>
      <c r="S406" s="210"/>
      <c r="T406" s="210"/>
      <c r="U406" s="210"/>
      <c r="V406" s="210"/>
      <c r="W406" s="209"/>
      <c r="X406" s="209"/>
      <c r="Y406" s="197"/>
      <c r="Z406" s="197"/>
      <c r="AA406" s="197"/>
      <c r="AB406" s="228"/>
      <c r="AC406" s="122"/>
      <c r="AD406" s="228"/>
      <c r="AE406" s="228"/>
      <c r="AF406" s="228"/>
      <c r="AG406" s="228"/>
      <c r="AH406" s="228"/>
      <c r="AI406" s="228"/>
      <c r="AJ406" s="228"/>
      <c r="AK406" s="228"/>
      <c r="AL406" s="228"/>
      <c r="AM406" s="228"/>
      <c r="AN406" s="228"/>
      <c r="AO406" s="228"/>
      <c r="AP406" s="228"/>
      <c r="AQ406" s="228"/>
      <c r="AR406" s="228"/>
      <c r="AS406" s="228"/>
      <c r="AT406" s="228"/>
      <c r="AU406" s="228"/>
      <c r="AV406" s="228"/>
      <c r="AW406" s="228"/>
      <c r="AX406" s="228"/>
      <c r="AY406" s="228"/>
      <c r="AZ406" s="228"/>
      <c r="BA406" s="228"/>
      <c r="BB406" s="228"/>
      <c r="BC406" s="122"/>
      <c r="BO406" s="181"/>
      <c r="BP406" s="204"/>
      <c r="BQ406" s="204"/>
      <c r="BR406" s="181"/>
      <c r="BS406" s="181"/>
      <c r="BT406" s="181"/>
      <c r="BU406" s="181"/>
      <c r="BV406" s="181"/>
      <c r="BW406" s="181"/>
      <c r="BX406" s="181"/>
      <c r="BY406" s="181"/>
      <c r="BZ406" s="204"/>
      <c r="CA406" s="204"/>
      <c r="CB406" s="18"/>
      <c r="CE406" s="122"/>
      <c r="CF406" s="122"/>
      <c r="CG406" s="122"/>
      <c r="CH406" s="122"/>
      <c r="CI406" s="122"/>
      <c r="CJ406" s="208"/>
      <c r="CK406" s="210"/>
      <c r="CL406" s="210"/>
      <c r="CM406" s="210"/>
      <c r="CN406" s="210"/>
      <c r="CO406" s="210"/>
      <c r="CP406" s="210"/>
      <c r="CQ406" s="210"/>
      <c r="CR406" s="210"/>
      <c r="CS406" s="210"/>
      <c r="CT406" s="210"/>
      <c r="CU406" s="210"/>
      <c r="CV406" s="210"/>
      <c r="CW406" s="210"/>
      <c r="CX406" s="210"/>
      <c r="CY406" s="210"/>
      <c r="CZ406" s="210"/>
      <c r="DA406" s="209"/>
      <c r="DB406" s="209"/>
      <c r="DC406" s="197"/>
      <c r="DD406" s="197"/>
      <c r="DE406" s="197"/>
      <c r="DF406" s="228"/>
      <c r="DG406" s="122"/>
      <c r="DH406" s="228"/>
      <c r="DI406" s="228"/>
      <c r="DJ406" s="228"/>
      <c r="DK406" s="228"/>
      <c r="DL406" s="228"/>
      <c r="DM406" s="228"/>
      <c r="DN406" s="228"/>
      <c r="DO406" s="228"/>
      <c r="DP406" s="228"/>
      <c r="DQ406" s="228"/>
      <c r="DR406" s="228"/>
      <c r="DS406" s="228"/>
      <c r="DT406" s="228"/>
      <c r="DU406" s="228"/>
      <c r="DV406" s="228"/>
      <c r="DW406" s="228"/>
      <c r="DX406" s="228"/>
      <c r="DY406" s="228"/>
      <c r="DZ406" s="228"/>
      <c r="EA406" s="228"/>
      <c r="EB406" s="228"/>
      <c r="EC406" s="228"/>
      <c r="ED406" s="228"/>
      <c r="EE406" s="228"/>
      <c r="EF406" s="228"/>
      <c r="EG406" s="122"/>
      <c r="ES406" s="181"/>
      <c r="ET406" s="204"/>
      <c r="EU406" s="204"/>
      <c r="EV406" s="181"/>
      <c r="EW406" s="181"/>
      <c r="EX406" s="181"/>
      <c r="EY406" s="181"/>
      <c r="EZ406" s="181"/>
      <c r="FA406" s="181"/>
      <c r="FB406" s="181"/>
      <c r="FC406" s="181"/>
      <c r="FD406" s="204"/>
      <c r="FE406" s="204"/>
      <c r="FF406" s="18"/>
    </row>
    <row r="407" spans="1:162" s="15" customFormat="1" ht="12" customHeight="1" x14ac:dyDescent="0.4">
      <c r="A407" s="122"/>
      <c r="B407" s="122"/>
      <c r="C407" s="122"/>
      <c r="D407" s="122"/>
      <c r="E407" s="219"/>
      <c r="F407" s="1052" t="s">
        <v>256</v>
      </c>
      <c r="G407" s="1052"/>
      <c r="H407" s="1052"/>
      <c r="I407" s="1052"/>
      <c r="J407" s="1052"/>
      <c r="K407" s="1052"/>
      <c r="L407" s="1052"/>
      <c r="M407" s="1052"/>
      <c r="N407" s="1052"/>
      <c r="O407" s="1052"/>
      <c r="P407" s="1052"/>
      <c r="Q407" s="1052"/>
      <c r="R407" s="1052"/>
      <c r="S407" s="1052"/>
      <c r="T407" s="1052"/>
      <c r="U407" s="225"/>
      <c r="V407" s="225"/>
      <c r="W407" s="224"/>
      <c r="X407" s="224"/>
      <c r="Y407" s="223"/>
      <c r="Z407" s="223"/>
      <c r="AA407" s="227"/>
      <c r="AB407" s="226"/>
      <c r="AC407" s="219"/>
      <c r="AD407" s="226"/>
      <c r="AE407" s="226"/>
      <c r="AF407" s="226"/>
      <c r="AG407" s="226"/>
      <c r="AH407" s="226"/>
      <c r="AI407" s="226"/>
      <c r="AJ407" s="226"/>
      <c r="AK407" s="226"/>
      <c r="AL407" s="226"/>
      <c r="AM407" s="226"/>
      <c r="AN407" s="226"/>
      <c r="AO407" s="226"/>
      <c r="AP407" s="226"/>
      <c r="AQ407" s="226"/>
      <c r="AR407" s="226"/>
      <c r="AS407" s="226"/>
      <c r="AT407" s="226"/>
      <c r="AU407" s="226"/>
      <c r="AV407" s="226"/>
      <c r="AW407" s="226"/>
      <c r="AX407" s="226"/>
      <c r="AY407" s="226"/>
      <c r="AZ407" s="226"/>
      <c r="BA407" s="226"/>
      <c r="BB407" s="226"/>
      <c r="BC407" s="219"/>
      <c r="BD407" s="218"/>
      <c r="BE407" s="218"/>
      <c r="BF407" s="218"/>
      <c r="BG407" s="218"/>
      <c r="BH407" s="218"/>
      <c r="BI407" s="218"/>
      <c r="BJ407" s="218"/>
      <c r="BK407" s="218"/>
      <c r="BL407" s="218"/>
      <c r="BM407" s="218"/>
      <c r="BO407" s="181"/>
      <c r="BP407" s="204"/>
      <c r="BQ407" s="204"/>
      <c r="BR407" s="181"/>
      <c r="BS407" s="181"/>
      <c r="BT407" s="181"/>
      <c r="BU407" s="181"/>
      <c r="BV407" s="181"/>
      <c r="BW407" s="181"/>
      <c r="BX407" s="181"/>
      <c r="BY407" s="181"/>
      <c r="BZ407" s="204"/>
      <c r="CA407" s="204"/>
      <c r="CB407" s="18"/>
      <c r="CE407" s="122"/>
      <c r="CF407" s="122"/>
      <c r="CG407" s="122"/>
      <c r="CH407" s="122"/>
      <c r="CI407" s="219"/>
      <c r="CJ407" s="1052" t="s">
        <v>256</v>
      </c>
      <c r="CK407" s="1052"/>
      <c r="CL407" s="1052"/>
      <c r="CM407" s="1052"/>
      <c r="CN407" s="1052"/>
      <c r="CO407" s="1052"/>
      <c r="CP407" s="1052"/>
      <c r="CQ407" s="1052"/>
      <c r="CR407" s="1052"/>
      <c r="CS407" s="1052"/>
      <c r="CT407" s="1052"/>
      <c r="CU407" s="1052"/>
      <c r="CV407" s="1052"/>
      <c r="CW407" s="1052"/>
      <c r="CX407" s="1052"/>
      <c r="CY407" s="225"/>
      <c r="CZ407" s="225"/>
      <c r="DA407" s="224"/>
      <c r="DB407" s="224"/>
      <c r="DC407" s="223"/>
      <c r="DD407" s="223"/>
      <c r="DE407" s="227"/>
      <c r="DF407" s="226"/>
      <c r="DG407" s="219"/>
      <c r="DH407" s="226"/>
      <c r="DI407" s="226"/>
      <c r="DJ407" s="226"/>
      <c r="DK407" s="226"/>
      <c r="DL407" s="226"/>
      <c r="DM407" s="226"/>
      <c r="DN407" s="226"/>
      <c r="DO407" s="226"/>
      <c r="DP407" s="226"/>
      <c r="DQ407" s="226"/>
      <c r="DR407" s="226"/>
      <c r="DS407" s="226"/>
      <c r="DT407" s="226"/>
      <c r="DU407" s="226"/>
      <c r="DV407" s="226"/>
      <c r="DW407" s="226"/>
      <c r="DX407" s="226"/>
      <c r="DY407" s="226"/>
      <c r="DZ407" s="226"/>
      <c r="EA407" s="226"/>
      <c r="EB407" s="226"/>
      <c r="EC407" s="226"/>
      <c r="ED407" s="226"/>
      <c r="EE407" s="226"/>
      <c r="EF407" s="226"/>
      <c r="EG407" s="219"/>
      <c r="EH407" s="218"/>
      <c r="EI407" s="218"/>
      <c r="EJ407" s="218"/>
      <c r="EK407" s="218"/>
      <c r="EL407" s="218"/>
      <c r="EM407" s="218"/>
      <c r="EN407" s="218"/>
      <c r="EO407" s="218"/>
      <c r="EP407" s="218"/>
      <c r="EQ407" s="218"/>
      <c r="ES407" s="181"/>
      <c r="ET407" s="204"/>
      <c r="EU407" s="204"/>
      <c r="EV407" s="181"/>
      <c r="EW407" s="181"/>
      <c r="EX407" s="181"/>
      <c r="EY407" s="181"/>
      <c r="EZ407" s="181"/>
      <c r="FA407" s="181"/>
      <c r="FB407" s="181"/>
      <c r="FC407" s="181"/>
      <c r="FD407" s="204"/>
      <c r="FE407" s="204"/>
      <c r="FF407" s="18"/>
    </row>
    <row r="408" spans="1:162" s="15" customFormat="1" ht="12" customHeight="1" thickBot="1" x14ac:dyDescent="0.45">
      <c r="A408" s="122"/>
      <c r="B408" s="122"/>
      <c r="C408" s="122"/>
      <c r="D408" s="122"/>
      <c r="E408" s="219"/>
      <c r="F408" s="1053"/>
      <c r="G408" s="1053"/>
      <c r="H408" s="1053"/>
      <c r="I408" s="1053"/>
      <c r="J408" s="1053"/>
      <c r="K408" s="1053"/>
      <c r="L408" s="1053"/>
      <c r="M408" s="1053"/>
      <c r="N408" s="1053"/>
      <c r="O408" s="1053"/>
      <c r="P408" s="1053"/>
      <c r="Q408" s="1053"/>
      <c r="R408" s="1053"/>
      <c r="S408" s="1053"/>
      <c r="T408" s="1053"/>
      <c r="U408" s="225"/>
      <c r="V408" s="225"/>
      <c r="W408" s="224"/>
      <c r="X408" s="224"/>
      <c r="Y408" s="223"/>
      <c r="Z408" s="223"/>
      <c r="AA408" s="219"/>
      <c r="AB408" s="219"/>
      <c r="AC408" s="219"/>
      <c r="AD408" s="219"/>
      <c r="AE408" s="219"/>
      <c r="AF408" s="219"/>
      <c r="AG408" s="219"/>
      <c r="AH408" s="219"/>
      <c r="AI408" s="219"/>
      <c r="AJ408" s="219"/>
      <c r="AK408" s="219"/>
      <c r="AL408" s="219"/>
      <c r="AM408" s="219"/>
      <c r="AN408" s="219"/>
      <c r="AO408" s="219"/>
      <c r="AP408" s="219"/>
      <c r="AQ408" s="219"/>
      <c r="AR408" s="219"/>
      <c r="AS408" s="219"/>
      <c r="AT408" s="219"/>
      <c r="AU408" s="219"/>
      <c r="AV408" s="219"/>
      <c r="AW408" s="219"/>
      <c r="AX408" s="219"/>
      <c r="AY408" s="219"/>
      <c r="AZ408" s="219"/>
      <c r="BA408" s="219"/>
      <c r="BB408" s="219"/>
      <c r="BC408" s="219"/>
      <c r="BD408" s="218"/>
      <c r="BE408" s="218"/>
      <c r="BF408" s="218"/>
      <c r="BG408" s="218"/>
      <c r="BH408" s="218"/>
      <c r="BI408" s="218"/>
      <c r="BJ408" s="218"/>
      <c r="BK408" s="218"/>
      <c r="BL408" s="218"/>
      <c r="BM408" s="218"/>
      <c r="BO408" s="181"/>
      <c r="BP408" s="204"/>
      <c r="BQ408" s="204"/>
      <c r="BR408" s="181"/>
      <c r="BS408" s="181"/>
      <c r="BT408" s="181"/>
      <c r="BU408" s="181"/>
      <c r="BV408" s="181"/>
      <c r="BW408" s="181"/>
      <c r="BX408" s="181"/>
      <c r="BY408" s="181"/>
      <c r="BZ408" s="204"/>
      <c r="CA408" s="204"/>
      <c r="CB408" s="18"/>
      <c r="CE408" s="122"/>
      <c r="CF408" s="122"/>
      <c r="CG408" s="122"/>
      <c r="CH408" s="122"/>
      <c r="CI408" s="219"/>
      <c r="CJ408" s="1053"/>
      <c r="CK408" s="1053"/>
      <c r="CL408" s="1053"/>
      <c r="CM408" s="1053"/>
      <c r="CN408" s="1053"/>
      <c r="CO408" s="1053"/>
      <c r="CP408" s="1053"/>
      <c r="CQ408" s="1053"/>
      <c r="CR408" s="1053"/>
      <c r="CS408" s="1053"/>
      <c r="CT408" s="1053"/>
      <c r="CU408" s="1053"/>
      <c r="CV408" s="1053"/>
      <c r="CW408" s="1053"/>
      <c r="CX408" s="1053"/>
      <c r="CY408" s="225"/>
      <c r="CZ408" s="225"/>
      <c r="DA408" s="224"/>
      <c r="DB408" s="224"/>
      <c r="DC408" s="223"/>
      <c r="DD408" s="223"/>
      <c r="DE408" s="219"/>
      <c r="DF408" s="219"/>
      <c r="DG408" s="219"/>
      <c r="DH408" s="219"/>
      <c r="DI408" s="219"/>
      <c r="DJ408" s="219"/>
      <c r="DK408" s="219"/>
      <c r="DL408" s="219"/>
      <c r="DM408" s="219"/>
      <c r="DN408" s="219"/>
      <c r="DO408" s="219"/>
      <c r="DP408" s="219"/>
      <c r="DQ408" s="219"/>
      <c r="DR408" s="219"/>
      <c r="DS408" s="219"/>
      <c r="DT408" s="219"/>
      <c r="DU408" s="219"/>
      <c r="DV408" s="219"/>
      <c r="DW408" s="219"/>
      <c r="DX408" s="219"/>
      <c r="DY408" s="219"/>
      <c r="DZ408" s="219"/>
      <c r="EA408" s="219"/>
      <c r="EB408" s="219"/>
      <c r="EC408" s="219"/>
      <c r="ED408" s="219"/>
      <c r="EE408" s="219"/>
      <c r="EF408" s="219"/>
      <c r="EG408" s="219"/>
      <c r="EH408" s="218"/>
      <c r="EI408" s="218"/>
      <c r="EJ408" s="218"/>
      <c r="EK408" s="218"/>
      <c r="EL408" s="218"/>
      <c r="EM408" s="218"/>
      <c r="EN408" s="218"/>
      <c r="EO408" s="218"/>
      <c r="EP408" s="218"/>
      <c r="EQ408" s="218"/>
      <c r="ES408" s="181"/>
      <c r="ET408" s="204"/>
      <c r="EU408" s="204"/>
      <c r="EV408" s="181"/>
      <c r="EW408" s="181"/>
      <c r="EX408" s="181"/>
      <c r="EY408" s="181"/>
      <c r="EZ408" s="181"/>
      <c r="FA408" s="181"/>
      <c r="FB408" s="181"/>
      <c r="FC408" s="181"/>
      <c r="FD408" s="204"/>
      <c r="FE408" s="204"/>
      <c r="FF408" s="18"/>
    </row>
    <row r="409" spans="1:162" s="15" customFormat="1" ht="9.9499999999999993" customHeight="1" thickBot="1" x14ac:dyDescent="0.45">
      <c r="A409" s="122"/>
      <c r="B409" s="122"/>
      <c r="C409" s="122"/>
      <c r="D409" s="122"/>
      <c r="E409" s="219"/>
      <c r="F409" s="391" t="s">
        <v>252</v>
      </c>
      <c r="G409" s="392"/>
      <c r="H409" s="392"/>
      <c r="I409" s="392"/>
      <c r="J409" s="392"/>
      <c r="K409" s="392"/>
      <c r="L409" s="392"/>
      <c r="M409" s="392"/>
      <c r="N409" s="392"/>
      <c r="O409" s="392"/>
      <c r="P409" s="392"/>
      <c r="Q409" s="392"/>
      <c r="R409" s="392"/>
      <c r="S409" s="392"/>
      <c r="T409" s="392"/>
      <c r="U409" s="392"/>
      <c r="V409" s="392"/>
      <c r="W409" s="392"/>
      <c r="X409" s="392"/>
      <c r="Y409" s="203"/>
      <c r="Z409" s="203"/>
      <c r="AA409" s="202"/>
      <c r="AB409" s="201"/>
      <c r="AC409" s="201"/>
      <c r="AD409" s="201"/>
      <c r="AE409" s="201"/>
      <c r="AF409" s="201"/>
      <c r="AG409" s="201"/>
      <c r="AH409" s="201"/>
      <c r="AI409" s="201"/>
      <c r="AJ409" s="201"/>
      <c r="AK409" s="201"/>
      <c r="AL409" s="201"/>
      <c r="AM409" s="201"/>
      <c r="AN409" s="201"/>
      <c r="AO409" s="201"/>
      <c r="AP409" s="201"/>
      <c r="AQ409" s="201"/>
      <c r="AR409" s="201"/>
      <c r="AS409" s="201"/>
      <c r="AT409" s="201"/>
      <c r="AU409" s="201"/>
      <c r="AV409" s="201"/>
      <c r="AW409" s="201"/>
      <c r="AX409" s="201"/>
      <c r="AY409" s="201"/>
      <c r="AZ409" s="201"/>
      <c r="BA409" s="201"/>
      <c r="BB409" s="200"/>
      <c r="BC409" s="200"/>
      <c r="BD409" s="199"/>
      <c r="BE409" s="199"/>
      <c r="BF409" s="199"/>
      <c r="BG409" s="199"/>
      <c r="BH409" s="199"/>
      <c r="BI409" s="199"/>
      <c r="BJ409" s="199"/>
      <c r="BK409" s="199"/>
      <c r="BL409" s="198"/>
      <c r="BM409" s="218"/>
      <c r="BO409" s="811"/>
      <c r="BP409" s="812"/>
      <c r="BQ409" s="812"/>
      <c r="BR409" s="812"/>
      <c r="BS409" s="812"/>
      <c r="BT409" s="812"/>
      <c r="BU409" s="812"/>
      <c r="BV409" s="812"/>
      <c r="BW409" s="812"/>
      <c r="BX409" s="812"/>
      <c r="BY409" s="812"/>
      <c r="BZ409" s="812"/>
      <c r="CA409" s="812"/>
      <c r="CB409" s="813"/>
      <c r="CE409" s="122"/>
      <c r="CF409" s="122"/>
      <c r="CG409" s="122"/>
      <c r="CH409" s="122"/>
      <c r="CI409" s="219"/>
      <c r="CJ409" s="391" t="s">
        <v>252</v>
      </c>
      <c r="CK409" s="392"/>
      <c r="CL409" s="392"/>
      <c r="CM409" s="392"/>
      <c r="CN409" s="392"/>
      <c r="CO409" s="392"/>
      <c r="CP409" s="392"/>
      <c r="CQ409" s="392"/>
      <c r="CR409" s="392"/>
      <c r="CS409" s="392"/>
      <c r="CT409" s="392"/>
      <c r="CU409" s="392"/>
      <c r="CV409" s="392"/>
      <c r="CW409" s="392"/>
      <c r="CX409" s="392"/>
      <c r="CY409" s="392"/>
      <c r="CZ409" s="392"/>
      <c r="DA409" s="392"/>
      <c r="DB409" s="392"/>
      <c r="DC409" s="203"/>
      <c r="DD409" s="203"/>
      <c r="DE409" s="202"/>
      <c r="DF409" s="201"/>
      <c r="DG409" s="201"/>
      <c r="DH409" s="201"/>
      <c r="DI409" s="201"/>
      <c r="DJ409" s="201"/>
      <c r="DK409" s="201"/>
      <c r="DL409" s="201"/>
      <c r="DM409" s="201"/>
      <c r="DN409" s="201"/>
      <c r="DO409" s="201"/>
      <c r="DP409" s="201"/>
      <c r="DQ409" s="201"/>
      <c r="DR409" s="201"/>
      <c r="DS409" s="201"/>
      <c r="DT409" s="201"/>
      <c r="DU409" s="201"/>
      <c r="DV409" s="201"/>
      <c r="DW409" s="201"/>
      <c r="DX409" s="201"/>
      <c r="DY409" s="201"/>
      <c r="DZ409" s="201"/>
      <c r="EA409" s="201"/>
      <c r="EB409" s="201"/>
      <c r="EC409" s="201"/>
      <c r="ED409" s="201"/>
      <c r="EE409" s="201"/>
      <c r="EF409" s="200"/>
      <c r="EG409" s="200"/>
      <c r="EH409" s="199"/>
      <c r="EI409" s="199"/>
      <c r="EJ409" s="199"/>
      <c r="EK409" s="199"/>
      <c r="EL409" s="199"/>
      <c r="EM409" s="199"/>
      <c r="EN409" s="199"/>
      <c r="EO409" s="199"/>
      <c r="EP409" s="198"/>
      <c r="EQ409" s="218"/>
      <c r="ES409" s="811" t="s">
        <v>589</v>
      </c>
      <c r="ET409" s="812"/>
      <c r="EU409" s="812"/>
      <c r="EV409" s="812"/>
      <c r="EW409" s="812"/>
      <c r="EX409" s="812"/>
      <c r="EY409" s="812"/>
      <c r="EZ409" s="812"/>
      <c r="FA409" s="812"/>
      <c r="FB409" s="812"/>
      <c r="FC409" s="812"/>
      <c r="FD409" s="812"/>
      <c r="FE409" s="812"/>
      <c r="FF409" s="813"/>
    </row>
    <row r="410" spans="1:162" s="15" customFormat="1" ht="18" customHeight="1" x14ac:dyDescent="0.4">
      <c r="A410" s="122"/>
      <c r="B410" s="122"/>
      <c r="C410" s="122"/>
      <c r="D410" s="122"/>
      <c r="E410" s="219"/>
      <c r="F410" s="393"/>
      <c r="G410" s="394"/>
      <c r="H410" s="394"/>
      <c r="I410" s="394"/>
      <c r="J410" s="394"/>
      <c r="K410" s="394"/>
      <c r="L410" s="394"/>
      <c r="M410" s="394"/>
      <c r="N410" s="394"/>
      <c r="O410" s="394"/>
      <c r="P410" s="394"/>
      <c r="Q410" s="394"/>
      <c r="R410" s="394"/>
      <c r="S410" s="394"/>
      <c r="T410" s="394"/>
      <c r="U410" s="394"/>
      <c r="V410" s="394"/>
      <c r="W410" s="394"/>
      <c r="X410" s="394"/>
      <c r="Y410" s="197"/>
      <c r="Z410" s="397" t="s">
        <v>251</v>
      </c>
      <c r="AA410" s="398"/>
      <c r="AB410" s="398"/>
      <c r="AC410" s="398"/>
      <c r="AD410" s="398"/>
      <c r="AE410" s="398"/>
      <c r="AF410" s="398"/>
      <c r="AG410" s="398"/>
      <c r="AH410" s="398"/>
      <c r="AI410" s="398"/>
      <c r="AJ410" s="398"/>
      <c r="AK410" s="398"/>
      <c r="AL410" s="398"/>
      <c r="AM410" s="398"/>
      <c r="AN410" s="398"/>
      <c r="AO410" s="398"/>
      <c r="AP410" s="398"/>
      <c r="AQ410" s="398"/>
      <c r="AR410" s="398"/>
      <c r="AS410" s="398"/>
      <c r="AT410" s="398"/>
      <c r="AU410" s="398"/>
      <c r="AV410" s="398"/>
      <c r="AW410" s="398"/>
      <c r="AX410" s="398"/>
      <c r="AY410" s="398"/>
      <c r="AZ410" s="398"/>
      <c r="BA410" s="398"/>
      <c r="BB410" s="398"/>
      <c r="BC410" s="398"/>
      <c r="BD410" s="398"/>
      <c r="BE410" s="398"/>
      <c r="BF410" s="398"/>
      <c r="BG410" s="398"/>
      <c r="BH410" s="398"/>
      <c r="BI410" s="398"/>
      <c r="BJ410" s="398"/>
      <c r="BK410" s="399"/>
      <c r="BL410" s="196"/>
      <c r="BM410" s="218"/>
      <c r="BO410" s="814"/>
      <c r="BP410" s="815"/>
      <c r="BQ410" s="815"/>
      <c r="BR410" s="815"/>
      <c r="BS410" s="815"/>
      <c r="BT410" s="815"/>
      <c r="BU410" s="815"/>
      <c r="BV410" s="815"/>
      <c r="BW410" s="815"/>
      <c r="BX410" s="815"/>
      <c r="BY410" s="815"/>
      <c r="BZ410" s="815"/>
      <c r="CA410" s="815"/>
      <c r="CB410" s="816"/>
      <c r="CE410" s="122"/>
      <c r="CF410" s="122"/>
      <c r="CG410" s="122"/>
      <c r="CH410" s="122"/>
      <c r="CI410" s="219"/>
      <c r="CJ410" s="393"/>
      <c r="CK410" s="394"/>
      <c r="CL410" s="394"/>
      <c r="CM410" s="394"/>
      <c r="CN410" s="394"/>
      <c r="CO410" s="394"/>
      <c r="CP410" s="394"/>
      <c r="CQ410" s="394"/>
      <c r="CR410" s="394"/>
      <c r="CS410" s="394"/>
      <c r="CT410" s="394"/>
      <c r="CU410" s="394"/>
      <c r="CV410" s="394"/>
      <c r="CW410" s="394"/>
      <c r="CX410" s="394"/>
      <c r="CY410" s="394"/>
      <c r="CZ410" s="394"/>
      <c r="DA410" s="394"/>
      <c r="DB410" s="394"/>
      <c r="DC410" s="197"/>
      <c r="DD410" s="397" t="s">
        <v>251</v>
      </c>
      <c r="DE410" s="398"/>
      <c r="DF410" s="398"/>
      <c r="DG410" s="398"/>
      <c r="DH410" s="398"/>
      <c r="DI410" s="398"/>
      <c r="DJ410" s="398"/>
      <c r="DK410" s="398"/>
      <c r="DL410" s="398"/>
      <c r="DM410" s="398"/>
      <c r="DN410" s="398"/>
      <c r="DO410" s="398"/>
      <c r="DP410" s="398"/>
      <c r="DQ410" s="398"/>
      <c r="DR410" s="398"/>
      <c r="DS410" s="398"/>
      <c r="DT410" s="398"/>
      <c r="DU410" s="398"/>
      <c r="DV410" s="398"/>
      <c r="DW410" s="398"/>
      <c r="DX410" s="398"/>
      <c r="DY410" s="398"/>
      <c r="DZ410" s="398"/>
      <c r="EA410" s="398"/>
      <c r="EB410" s="398"/>
      <c r="EC410" s="398"/>
      <c r="ED410" s="398"/>
      <c r="EE410" s="398"/>
      <c r="EF410" s="398"/>
      <c r="EG410" s="398"/>
      <c r="EH410" s="398"/>
      <c r="EI410" s="398"/>
      <c r="EJ410" s="398"/>
      <c r="EK410" s="398"/>
      <c r="EL410" s="398"/>
      <c r="EM410" s="398"/>
      <c r="EN410" s="398"/>
      <c r="EO410" s="399"/>
      <c r="EP410" s="196"/>
      <c r="EQ410" s="218"/>
      <c r="ES410" s="814"/>
      <c r="ET410" s="815"/>
      <c r="EU410" s="815"/>
      <c r="EV410" s="815"/>
      <c r="EW410" s="815"/>
      <c r="EX410" s="815"/>
      <c r="EY410" s="815"/>
      <c r="EZ410" s="815"/>
      <c r="FA410" s="815"/>
      <c r="FB410" s="815"/>
      <c r="FC410" s="815"/>
      <c r="FD410" s="815"/>
      <c r="FE410" s="815"/>
      <c r="FF410" s="816"/>
    </row>
    <row r="411" spans="1:162" s="15" customFormat="1" ht="18" customHeight="1" x14ac:dyDescent="0.4">
      <c r="A411" s="122"/>
      <c r="B411" s="122"/>
      <c r="C411" s="122"/>
      <c r="D411" s="122"/>
      <c r="E411" s="219"/>
      <c r="F411" s="393"/>
      <c r="G411" s="394"/>
      <c r="H411" s="394"/>
      <c r="I411" s="394"/>
      <c r="J411" s="394"/>
      <c r="K411" s="394"/>
      <c r="L411" s="394"/>
      <c r="M411" s="394"/>
      <c r="N411" s="394"/>
      <c r="O411" s="394"/>
      <c r="P411" s="394"/>
      <c r="Q411" s="394"/>
      <c r="R411" s="394"/>
      <c r="S411" s="394"/>
      <c r="T411" s="394"/>
      <c r="U411" s="394"/>
      <c r="V411" s="394"/>
      <c r="W411" s="394"/>
      <c r="X411" s="394"/>
      <c r="Y411" s="197"/>
      <c r="Z411" s="403"/>
      <c r="AA411" s="404"/>
      <c r="AB411" s="404"/>
      <c r="AC411" s="404"/>
      <c r="AD411" s="404"/>
      <c r="AE411" s="404"/>
      <c r="AF411" s="404"/>
      <c r="AG411" s="404"/>
      <c r="AH411" s="404"/>
      <c r="AI411" s="404"/>
      <c r="AJ411" s="404"/>
      <c r="AK411" s="404"/>
      <c r="AL411" s="404"/>
      <c r="AM411" s="404"/>
      <c r="AN411" s="404"/>
      <c r="AO411" s="404"/>
      <c r="AP411" s="404"/>
      <c r="AQ411" s="404"/>
      <c r="AR411" s="404"/>
      <c r="AS411" s="404"/>
      <c r="AT411" s="404"/>
      <c r="AU411" s="404"/>
      <c r="AV411" s="404"/>
      <c r="AW411" s="404"/>
      <c r="AX411" s="404"/>
      <c r="AY411" s="404"/>
      <c r="AZ411" s="404"/>
      <c r="BA411" s="404"/>
      <c r="BB411" s="404"/>
      <c r="BC411" s="404"/>
      <c r="BD411" s="404"/>
      <c r="BE411" s="404"/>
      <c r="BF411" s="404"/>
      <c r="BG411" s="404"/>
      <c r="BH411" s="404"/>
      <c r="BI411" s="404"/>
      <c r="BJ411" s="404"/>
      <c r="BK411" s="405"/>
      <c r="BL411" s="196"/>
      <c r="BM411" s="218"/>
      <c r="BO411" s="814"/>
      <c r="BP411" s="815"/>
      <c r="BQ411" s="815"/>
      <c r="BR411" s="815"/>
      <c r="BS411" s="815"/>
      <c r="BT411" s="815"/>
      <c r="BU411" s="815"/>
      <c r="BV411" s="815"/>
      <c r="BW411" s="815"/>
      <c r="BX411" s="815"/>
      <c r="BY411" s="815"/>
      <c r="BZ411" s="815"/>
      <c r="CA411" s="815"/>
      <c r="CB411" s="816"/>
      <c r="CE411" s="122"/>
      <c r="CF411" s="122"/>
      <c r="CG411" s="122"/>
      <c r="CH411" s="122"/>
      <c r="CI411" s="219"/>
      <c r="CJ411" s="393"/>
      <c r="CK411" s="394"/>
      <c r="CL411" s="394"/>
      <c r="CM411" s="394"/>
      <c r="CN411" s="394"/>
      <c r="CO411" s="394"/>
      <c r="CP411" s="394"/>
      <c r="CQ411" s="394"/>
      <c r="CR411" s="394"/>
      <c r="CS411" s="394"/>
      <c r="CT411" s="394"/>
      <c r="CU411" s="394"/>
      <c r="CV411" s="394"/>
      <c r="CW411" s="394"/>
      <c r="CX411" s="394"/>
      <c r="CY411" s="394"/>
      <c r="CZ411" s="394"/>
      <c r="DA411" s="394"/>
      <c r="DB411" s="394"/>
      <c r="DC411" s="197"/>
      <c r="DD411" s="403"/>
      <c r="DE411" s="404"/>
      <c r="DF411" s="404"/>
      <c r="DG411" s="404"/>
      <c r="DH411" s="404"/>
      <c r="DI411" s="404"/>
      <c r="DJ411" s="404"/>
      <c r="DK411" s="404"/>
      <c r="DL411" s="404"/>
      <c r="DM411" s="404"/>
      <c r="DN411" s="404"/>
      <c r="DO411" s="404"/>
      <c r="DP411" s="404"/>
      <c r="DQ411" s="404"/>
      <c r="DR411" s="404"/>
      <c r="DS411" s="404"/>
      <c r="DT411" s="404"/>
      <c r="DU411" s="404"/>
      <c r="DV411" s="404"/>
      <c r="DW411" s="404"/>
      <c r="DX411" s="404"/>
      <c r="DY411" s="404"/>
      <c r="DZ411" s="404"/>
      <c r="EA411" s="404"/>
      <c r="EB411" s="404"/>
      <c r="EC411" s="404"/>
      <c r="ED411" s="404"/>
      <c r="EE411" s="404"/>
      <c r="EF411" s="404"/>
      <c r="EG411" s="404"/>
      <c r="EH411" s="404"/>
      <c r="EI411" s="404"/>
      <c r="EJ411" s="404"/>
      <c r="EK411" s="404"/>
      <c r="EL411" s="404"/>
      <c r="EM411" s="404"/>
      <c r="EN411" s="404"/>
      <c r="EO411" s="405"/>
      <c r="EP411" s="196"/>
      <c r="EQ411" s="218"/>
      <c r="ES411" s="814"/>
      <c r="ET411" s="815"/>
      <c r="EU411" s="815"/>
      <c r="EV411" s="815"/>
      <c r="EW411" s="815"/>
      <c r="EX411" s="815"/>
      <c r="EY411" s="815"/>
      <c r="EZ411" s="815"/>
      <c r="FA411" s="815"/>
      <c r="FB411" s="815"/>
      <c r="FC411" s="815"/>
      <c r="FD411" s="815"/>
      <c r="FE411" s="815"/>
      <c r="FF411" s="816"/>
    </row>
    <row r="412" spans="1:162" s="15" customFormat="1" ht="18" customHeight="1" thickBot="1" x14ac:dyDescent="0.45">
      <c r="A412" s="122"/>
      <c r="B412" s="122"/>
      <c r="C412" s="122"/>
      <c r="D412" s="122"/>
      <c r="E412" s="219"/>
      <c r="F412" s="393"/>
      <c r="G412" s="394"/>
      <c r="H412" s="394"/>
      <c r="I412" s="394"/>
      <c r="J412" s="394"/>
      <c r="K412" s="394"/>
      <c r="L412" s="394"/>
      <c r="M412" s="394"/>
      <c r="N412" s="394"/>
      <c r="O412" s="394"/>
      <c r="P412" s="394"/>
      <c r="Q412" s="394"/>
      <c r="R412" s="394"/>
      <c r="S412" s="394"/>
      <c r="T412" s="394"/>
      <c r="U412" s="394"/>
      <c r="V412" s="394"/>
      <c r="W412" s="394"/>
      <c r="X412" s="394"/>
      <c r="Y412" s="197"/>
      <c r="Z412" s="406"/>
      <c r="AA412" s="407"/>
      <c r="AB412" s="407"/>
      <c r="AC412" s="407"/>
      <c r="AD412" s="407"/>
      <c r="AE412" s="407"/>
      <c r="AF412" s="407"/>
      <c r="AG412" s="407"/>
      <c r="AH412" s="407"/>
      <c r="AI412" s="407"/>
      <c r="AJ412" s="407"/>
      <c r="AK412" s="407"/>
      <c r="AL412" s="407"/>
      <c r="AM412" s="407"/>
      <c r="AN412" s="407"/>
      <c r="AO412" s="407"/>
      <c r="AP412" s="407"/>
      <c r="AQ412" s="407"/>
      <c r="AR412" s="407"/>
      <c r="AS412" s="407"/>
      <c r="AT412" s="407"/>
      <c r="AU412" s="407"/>
      <c r="AV412" s="407"/>
      <c r="AW412" s="407"/>
      <c r="AX412" s="407"/>
      <c r="AY412" s="407"/>
      <c r="AZ412" s="407"/>
      <c r="BA412" s="407"/>
      <c r="BB412" s="407"/>
      <c r="BC412" s="407"/>
      <c r="BD412" s="407"/>
      <c r="BE412" s="407"/>
      <c r="BF412" s="407"/>
      <c r="BG412" s="407"/>
      <c r="BH412" s="407"/>
      <c r="BI412" s="407"/>
      <c r="BJ412" s="407"/>
      <c r="BK412" s="408"/>
      <c r="BL412" s="196"/>
      <c r="BM412" s="218"/>
      <c r="BO412" s="814"/>
      <c r="BP412" s="815"/>
      <c r="BQ412" s="815"/>
      <c r="BR412" s="815"/>
      <c r="BS412" s="815"/>
      <c r="BT412" s="815"/>
      <c r="BU412" s="815"/>
      <c r="BV412" s="815"/>
      <c r="BW412" s="815"/>
      <c r="BX412" s="815"/>
      <c r="BY412" s="815"/>
      <c r="BZ412" s="815"/>
      <c r="CA412" s="815"/>
      <c r="CB412" s="816"/>
      <c r="CE412" s="122"/>
      <c r="CF412" s="122"/>
      <c r="CG412" s="122"/>
      <c r="CH412" s="122"/>
      <c r="CI412" s="219"/>
      <c r="CJ412" s="393"/>
      <c r="CK412" s="394"/>
      <c r="CL412" s="394"/>
      <c r="CM412" s="394"/>
      <c r="CN412" s="394"/>
      <c r="CO412" s="394"/>
      <c r="CP412" s="394"/>
      <c r="CQ412" s="394"/>
      <c r="CR412" s="394"/>
      <c r="CS412" s="394"/>
      <c r="CT412" s="394"/>
      <c r="CU412" s="394"/>
      <c r="CV412" s="394"/>
      <c r="CW412" s="394"/>
      <c r="CX412" s="394"/>
      <c r="CY412" s="394"/>
      <c r="CZ412" s="394"/>
      <c r="DA412" s="394"/>
      <c r="DB412" s="394"/>
      <c r="DC412" s="197"/>
      <c r="DD412" s="406"/>
      <c r="DE412" s="407"/>
      <c r="DF412" s="407"/>
      <c r="DG412" s="407"/>
      <c r="DH412" s="407"/>
      <c r="DI412" s="407"/>
      <c r="DJ412" s="407"/>
      <c r="DK412" s="407"/>
      <c r="DL412" s="407"/>
      <c r="DM412" s="407"/>
      <c r="DN412" s="407"/>
      <c r="DO412" s="407"/>
      <c r="DP412" s="407"/>
      <c r="DQ412" s="407"/>
      <c r="DR412" s="407"/>
      <c r="DS412" s="407"/>
      <c r="DT412" s="407"/>
      <c r="DU412" s="407"/>
      <c r="DV412" s="407"/>
      <c r="DW412" s="407"/>
      <c r="DX412" s="407"/>
      <c r="DY412" s="407"/>
      <c r="DZ412" s="407"/>
      <c r="EA412" s="407"/>
      <c r="EB412" s="407"/>
      <c r="EC412" s="407"/>
      <c r="ED412" s="407"/>
      <c r="EE412" s="407"/>
      <c r="EF412" s="407"/>
      <c r="EG412" s="407"/>
      <c r="EH412" s="407"/>
      <c r="EI412" s="407"/>
      <c r="EJ412" s="407"/>
      <c r="EK412" s="407"/>
      <c r="EL412" s="407"/>
      <c r="EM412" s="407"/>
      <c r="EN412" s="407"/>
      <c r="EO412" s="408"/>
      <c r="EP412" s="196"/>
      <c r="EQ412" s="218"/>
      <c r="ES412" s="814"/>
      <c r="ET412" s="815"/>
      <c r="EU412" s="815"/>
      <c r="EV412" s="815"/>
      <c r="EW412" s="815"/>
      <c r="EX412" s="815"/>
      <c r="EY412" s="815"/>
      <c r="EZ412" s="815"/>
      <c r="FA412" s="815"/>
      <c r="FB412" s="815"/>
      <c r="FC412" s="815"/>
      <c r="FD412" s="815"/>
      <c r="FE412" s="815"/>
      <c r="FF412" s="816"/>
    </row>
    <row r="413" spans="1:162" s="15" customFormat="1" ht="9.9499999999999993" customHeight="1" thickBot="1" x14ac:dyDescent="0.45">
      <c r="A413" s="122"/>
      <c r="B413" s="122"/>
      <c r="C413" s="122"/>
      <c r="D413" s="122"/>
      <c r="E413" s="219"/>
      <c r="F413" s="395"/>
      <c r="G413" s="396"/>
      <c r="H413" s="396"/>
      <c r="I413" s="396"/>
      <c r="J413" s="396"/>
      <c r="K413" s="396"/>
      <c r="L413" s="396"/>
      <c r="M413" s="396"/>
      <c r="N413" s="396"/>
      <c r="O413" s="396"/>
      <c r="P413" s="396"/>
      <c r="Q413" s="396"/>
      <c r="R413" s="396"/>
      <c r="S413" s="396"/>
      <c r="T413" s="396"/>
      <c r="U413" s="396"/>
      <c r="V413" s="396"/>
      <c r="W413" s="396"/>
      <c r="X413" s="396"/>
      <c r="Y413" s="195"/>
      <c r="Z413" s="195"/>
      <c r="AA413" s="194"/>
      <c r="AB413" s="192"/>
      <c r="AC413" s="193"/>
      <c r="AD413" s="192"/>
      <c r="AE413" s="192"/>
      <c r="AF413" s="192"/>
      <c r="AG413" s="192"/>
      <c r="AH413" s="192"/>
      <c r="AI413" s="192"/>
      <c r="AJ413" s="192"/>
      <c r="AK413" s="192"/>
      <c r="AL413" s="192"/>
      <c r="AM413" s="192"/>
      <c r="AN413" s="192"/>
      <c r="AO413" s="192"/>
      <c r="AP413" s="192"/>
      <c r="AQ413" s="192"/>
      <c r="AR413" s="192"/>
      <c r="AS413" s="192"/>
      <c r="AT413" s="192"/>
      <c r="AU413" s="192"/>
      <c r="AV413" s="192"/>
      <c r="AW413" s="192"/>
      <c r="AX413" s="192"/>
      <c r="AY413" s="192"/>
      <c r="AZ413" s="192"/>
      <c r="BA413" s="192"/>
      <c r="BB413" s="191"/>
      <c r="BC413" s="191"/>
      <c r="BD413" s="190"/>
      <c r="BE413" s="190"/>
      <c r="BF413" s="190"/>
      <c r="BG413" s="190"/>
      <c r="BH413" s="190"/>
      <c r="BI413" s="190"/>
      <c r="BJ413" s="190"/>
      <c r="BK413" s="190"/>
      <c r="BL413" s="189"/>
      <c r="BM413" s="218"/>
      <c r="BO413" s="817"/>
      <c r="BP413" s="818"/>
      <c r="BQ413" s="818"/>
      <c r="BR413" s="818"/>
      <c r="BS413" s="818"/>
      <c r="BT413" s="818"/>
      <c r="BU413" s="818"/>
      <c r="BV413" s="818"/>
      <c r="BW413" s="818"/>
      <c r="BX413" s="818"/>
      <c r="BY413" s="818"/>
      <c r="BZ413" s="818"/>
      <c r="CA413" s="818"/>
      <c r="CB413" s="819"/>
      <c r="CE413" s="122"/>
      <c r="CF413" s="122"/>
      <c r="CG413" s="122"/>
      <c r="CH413" s="122"/>
      <c r="CI413" s="219"/>
      <c r="CJ413" s="395"/>
      <c r="CK413" s="396"/>
      <c r="CL413" s="396"/>
      <c r="CM413" s="396"/>
      <c r="CN413" s="396"/>
      <c r="CO413" s="396"/>
      <c r="CP413" s="396"/>
      <c r="CQ413" s="396"/>
      <c r="CR413" s="396"/>
      <c r="CS413" s="396"/>
      <c r="CT413" s="396"/>
      <c r="CU413" s="396"/>
      <c r="CV413" s="396"/>
      <c r="CW413" s="396"/>
      <c r="CX413" s="396"/>
      <c r="CY413" s="396"/>
      <c r="CZ413" s="396"/>
      <c r="DA413" s="396"/>
      <c r="DB413" s="396"/>
      <c r="DC413" s="195"/>
      <c r="DD413" s="195"/>
      <c r="DE413" s="194"/>
      <c r="DF413" s="192"/>
      <c r="DG413" s="193"/>
      <c r="DH413" s="192"/>
      <c r="DI413" s="192"/>
      <c r="DJ413" s="192"/>
      <c r="DK413" s="192"/>
      <c r="DL413" s="192"/>
      <c r="DM413" s="192"/>
      <c r="DN413" s="192"/>
      <c r="DO413" s="192"/>
      <c r="DP413" s="192"/>
      <c r="DQ413" s="192"/>
      <c r="DR413" s="192"/>
      <c r="DS413" s="192"/>
      <c r="DT413" s="192"/>
      <c r="DU413" s="192"/>
      <c r="DV413" s="192"/>
      <c r="DW413" s="192"/>
      <c r="DX413" s="192"/>
      <c r="DY413" s="192"/>
      <c r="DZ413" s="192"/>
      <c r="EA413" s="192"/>
      <c r="EB413" s="192"/>
      <c r="EC413" s="192"/>
      <c r="ED413" s="192"/>
      <c r="EE413" s="192"/>
      <c r="EF413" s="191"/>
      <c r="EG413" s="191"/>
      <c r="EH413" s="190"/>
      <c r="EI413" s="190"/>
      <c r="EJ413" s="190"/>
      <c r="EK413" s="190"/>
      <c r="EL413" s="190"/>
      <c r="EM413" s="190"/>
      <c r="EN413" s="190"/>
      <c r="EO413" s="190"/>
      <c r="EP413" s="189"/>
      <c r="EQ413" s="218"/>
      <c r="ES413" s="817"/>
      <c r="ET413" s="818"/>
      <c r="EU413" s="818"/>
      <c r="EV413" s="818"/>
      <c r="EW413" s="818"/>
      <c r="EX413" s="818"/>
      <c r="EY413" s="818"/>
      <c r="EZ413" s="818"/>
      <c r="FA413" s="818"/>
      <c r="FB413" s="818"/>
      <c r="FC413" s="818"/>
      <c r="FD413" s="818"/>
      <c r="FE413" s="818"/>
      <c r="FF413" s="819"/>
    </row>
    <row r="414" spans="1:162" s="15" customFormat="1" ht="9.9499999999999993" customHeight="1" thickBot="1" x14ac:dyDescent="0.45">
      <c r="A414" s="122"/>
      <c r="B414" s="122"/>
      <c r="C414" s="122"/>
      <c r="D414" s="122"/>
      <c r="E414" s="219"/>
      <c r="F414" s="208"/>
      <c r="G414" s="342"/>
      <c r="H414" s="342"/>
      <c r="I414" s="342"/>
      <c r="J414" s="342"/>
      <c r="K414" s="342"/>
      <c r="L414" s="342"/>
      <c r="M414" s="342"/>
      <c r="N414" s="342"/>
      <c r="O414" s="342"/>
      <c r="P414" s="342"/>
      <c r="Q414" s="342"/>
      <c r="R414" s="342"/>
      <c r="S414" s="342"/>
      <c r="T414" s="342"/>
      <c r="U414" s="342"/>
      <c r="V414" s="342"/>
      <c r="W414" s="209"/>
      <c r="X414" s="209"/>
      <c r="Y414" s="122"/>
      <c r="Z414" s="122"/>
      <c r="AA414" s="122"/>
      <c r="AB414" s="122"/>
      <c r="AC414" s="122"/>
      <c r="AD414" s="122"/>
      <c r="AE414" s="122"/>
      <c r="AF414" s="122"/>
      <c r="AG414" s="122"/>
      <c r="AH414" s="122"/>
      <c r="AI414" s="122"/>
      <c r="AJ414" s="122"/>
      <c r="AK414" s="122"/>
      <c r="AL414" s="122"/>
      <c r="AM414" s="122"/>
      <c r="AN414" s="122"/>
      <c r="AO414" s="122"/>
      <c r="AP414" s="122"/>
      <c r="AQ414" s="122"/>
      <c r="AR414" s="122"/>
      <c r="AS414" s="122"/>
      <c r="AT414" s="122"/>
      <c r="AU414" s="122"/>
      <c r="AV414" s="122"/>
      <c r="AW414" s="122"/>
      <c r="AX414" s="122"/>
      <c r="AY414" s="122"/>
      <c r="AZ414" s="122"/>
      <c r="BA414" s="122"/>
      <c r="BB414" s="122"/>
      <c r="BC414" s="122"/>
      <c r="BM414" s="218"/>
      <c r="BO414" s="181"/>
      <c r="BP414" s="204"/>
      <c r="BQ414" s="204"/>
      <c r="BR414" s="181"/>
      <c r="BS414" s="181"/>
      <c r="BT414" s="181"/>
      <c r="BU414" s="181"/>
      <c r="BV414" s="181"/>
      <c r="BW414" s="181"/>
      <c r="BX414" s="181"/>
      <c r="BY414" s="181"/>
      <c r="BZ414" s="204"/>
      <c r="CA414" s="204"/>
      <c r="CB414" s="18"/>
      <c r="CE414" s="122"/>
      <c r="CF414" s="122"/>
      <c r="CG414" s="122"/>
      <c r="CH414" s="122"/>
      <c r="CI414" s="219"/>
      <c r="CJ414" s="208"/>
      <c r="CK414" s="342"/>
      <c r="CL414" s="342"/>
      <c r="CM414" s="342"/>
      <c r="CN414" s="342"/>
      <c r="CO414" s="342"/>
      <c r="CP414" s="342"/>
      <c r="CQ414" s="342"/>
      <c r="CR414" s="342"/>
      <c r="CS414" s="342"/>
      <c r="CT414" s="342"/>
      <c r="CU414" s="342"/>
      <c r="CV414" s="342"/>
      <c r="CW414" s="342"/>
      <c r="CX414" s="342"/>
      <c r="CY414" s="342"/>
      <c r="CZ414" s="342"/>
      <c r="DA414" s="209"/>
      <c r="DB414" s="209"/>
      <c r="DC414" s="122"/>
      <c r="DD414" s="122"/>
      <c r="DE414" s="122"/>
      <c r="DF414" s="122"/>
      <c r="DG414" s="122"/>
      <c r="DH414" s="122"/>
      <c r="DI414" s="122"/>
      <c r="DJ414" s="122"/>
      <c r="DK414" s="122"/>
      <c r="DL414" s="122"/>
      <c r="DM414" s="122"/>
      <c r="DN414" s="122"/>
      <c r="DO414" s="122"/>
      <c r="DP414" s="122"/>
      <c r="DQ414" s="122"/>
      <c r="DR414" s="122"/>
      <c r="DS414" s="122"/>
      <c r="DT414" s="122"/>
      <c r="DU414" s="122"/>
      <c r="DV414" s="122"/>
      <c r="DW414" s="122"/>
      <c r="DX414" s="122"/>
      <c r="DY414" s="122"/>
      <c r="DZ414" s="122"/>
      <c r="EA414" s="122"/>
      <c r="EB414" s="122"/>
      <c r="EC414" s="122"/>
      <c r="ED414" s="122"/>
      <c r="EE414" s="122"/>
      <c r="EF414" s="122"/>
      <c r="EG414" s="122"/>
      <c r="EQ414" s="218"/>
      <c r="ES414" s="181"/>
      <c r="ET414" s="204"/>
      <c r="EU414" s="204"/>
      <c r="EV414" s="181"/>
      <c r="EW414" s="181"/>
      <c r="EX414" s="181"/>
      <c r="EY414" s="181"/>
      <c r="EZ414" s="181"/>
      <c r="FA414" s="181"/>
      <c r="FB414" s="181"/>
      <c r="FC414" s="181"/>
      <c r="FD414" s="204"/>
      <c r="FE414" s="204"/>
      <c r="FF414" s="18"/>
    </row>
    <row r="415" spans="1:162" s="15" customFormat="1" ht="9.9499999999999993" customHeight="1" thickBot="1" x14ac:dyDescent="0.45">
      <c r="A415" s="122"/>
      <c r="B415" s="122"/>
      <c r="C415" s="122"/>
      <c r="D415" s="122"/>
      <c r="E415" s="219"/>
      <c r="F415" s="391" t="s">
        <v>255</v>
      </c>
      <c r="G415" s="392"/>
      <c r="H415" s="392"/>
      <c r="I415" s="392"/>
      <c r="J415" s="392"/>
      <c r="K415" s="392"/>
      <c r="L415" s="392"/>
      <c r="M415" s="392"/>
      <c r="N415" s="392"/>
      <c r="O415" s="392"/>
      <c r="P415" s="392"/>
      <c r="Q415" s="392"/>
      <c r="R415" s="392"/>
      <c r="S415" s="392"/>
      <c r="T415" s="392"/>
      <c r="U415" s="392"/>
      <c r="V415" s="392"/>
      <c r="W415" s="392"/>
      <c r="X415" s="392"/>
      <c r="Y415" s="203"/>
      <c r="Z415" s="203"/>
      <c r="AA415" s="202"/>
      <c r="AB415" s="201"/>
      <c r="AC415" s="201"/>
      <c r="AD415" s="201"/>
      <c r="AE415" s="201"/>
      <c r="AF415" s="201"/>
      <c r="AG415" s="201"/>
      <c r="AH415" s="201"/>
      <c r="AI415" s="201"/>
      <c r="AJ415" s="201"/>
      <c r="AK415" s="201"/>
      <c r="AL415" s="201"/>
      <c r="AM415" s="201"/>
      <c r="AN415" s="201"/>
      <c r="AO415" s="201"/>
      <c r="AP415" s="201"/>
      <c r="AQ415" s="201"/>
      <c r="AR415" s="201"/>
      <c r="AS415" s="201"/>
      <c r="AT415" s="201"/>
      <c r="AU415" s="201"/>
      <c r="AV415" s="201"/>
      <c r="AW415" s="201"/>
      <c r="AX415" s="201"/>
      <c r="AY415" s="201"/>
      <c r="AZ415" s="201"/>
      <c r="BA415" s="201"/>
      <c r="BB415" s="200"/>
      <c r="BC415" s="200"/>
      <c r="BD415" s="199"/>
      <c r="BE415" s="199"/>
      <c r="BF415" s="199"/>
      <c r="BG415" s="199"/>
      <c r="BH415" s="199"/>
      <c r="BI415" s="199"/>
      <c r="BJ415" s="199"/>
      <c r="BK415" s="199"/>
      <c r="BL415" s="198"/>
      <c r="BM415" s="218"/>
      <c r="BO415" s="811"/>
      <c r="BP415" s="812"/>
      <c r="BQ415" s="812"/>
      <c r="BR415" s="812"/>
      <c r="BS415" s="812"/>
      <c r="BT415" s="812"/>
      <c r="BU415" s="812"/>
      <c r="BV415" s="812"/>
      <c r="BW415" s="812"/>
      <c r="BX415" s="812"/>
      <c r="BY415" s="812"/>
      <c r="BZ415" s="812"/>
      <c r="CA415" s="812"/>
      <c r="CB415" s="813"/>
      <c r="CE415" s="122"/>
      <c r="CF415" s="122"/>
      <c r="CG415" s="122"/>
      <c r="CH415" s="122"/>
      <c r="CI415" s="219"/>
      <c r="CJ415" s="391" t="s">
        <v>255</v>
      </c>
      <c r="CK415" s="392"/>
      <c r="CL415" s="392"/>
      <c r="CM415" s="392"/>
      <c r="CN415" s="392"/>
      <c r="CO415" s="392"/>
      <c r="CP415" s="392"/>
      <c r="CQ415" s="392"/>
      <c r="CR415" s="392"/>
      <c r="CS415" s="392"/>
      <c r="CT415" s="392"/>
      <c r="CU415" s="392"/>
      <c r="CV415" s="392"/>
      <c r="CW415" s="392"/>
      <c r="CX415" s="392"/>
      <c r="CY415" s="392"/>
      <c r="CZ415" s="392"/>
      <c r="DA415" s="392"/>
      <c r="DB415" s="392"/>
      <c r="DC415" s="203"/>
      <c r="DD415" s="203"/>
      <c r="DE415" s="202"/>
      <c r="DF415" s="201"/>
      <c r="DG415" s="201"/>
      <c r="DH415" s="201"/>
      <c r="DI415" s="201"/>
      <c r="DJ415" s="201"/>
      <c r="DK415" s="201"/>
      <c r="DL415" s="201"/>
      <c r="DM415" s="201"/>
      <c r="DN415" s="201"/>
      <c r="DO415" s="201"/>
      <c r="DP415" s="201"/>
      <c r="DQ415" s="201"/>
      <c r="DR415" s="201"/>
      <c r="DS415" s="201"/>
      <c r="DT415" s="201"/>
      <c r="DU415" s="201"/>
      <c r="DV415" s="201"/>
      <c r="DW415" s="201"/>
      <c r="DX415" s="201"/>
      <c r="DY415" s="201"/>
      <c r="DZ415" s="201"/>
      <c r="EA415" s="201"/>
      <c r="EB415" s="201"/>
      <c r="EC415" s="201"/>
      <c r="ED415" s="201"/>
      <c r="EE415" s="201"/>
      <c r="EF415" s="200"/>
      <c r="EG415" s="200"/>
      <c r="EH415" s="199"/>
      <c r="EI415" s="199"/>
      <c r="EJ415" s="199"/>
      <c r="EK415" s="199"/>
      <c r="EL415" s="199"/>
      <c r="EM415" s="199"/>
      <c r="EN415" s="199"/>
      <c r="EO415" s="199"/>
      <c r="EP415" s="198"/>
      <c r="EQ415" s="218"/>
      <c r="ES415" s="811" t="s">
        <v>589</v>
      </c>
      <c r="ET415" s="812"/>
      <c r="EU415" s="812"/>
      <c r="EV415" s="812"/>
      <c r="EW415" s="812"/>
      <c r="EX415" s="812"/>
      <c r="EY415" s="812"/>
      <c r="EZ415" s="812"/>
      <c r="FA415" s="812"/>
      <c r="FB415" s="812"/>
      <c r="FC415" s="812"/>
      <c r="FD415" s="812"/>
      <c r="FE415" s="812"/>
      <c r="FF415" s="813"/>
    </row>
    <row r="416" spans="1:162" s="15" customFormat="1" ht="13.9" customHeight="1" x14ac:dyDescent="0.4">
      <c r="A416" s="122"/>
      <c r="B416" s="122"/>
      <c r="C416" s="122"/>
      <c r="D416" s="122"/>
      <c r="E416" s="219"/>
      <c r="F416" s="393"/>
      <c r="G416" s="394"/>
      <c r="H416" s="394"/>
      <c r="I416" s="394"/>
      <c r="J416" s="394"/>
      <c r="K416" s="394"/>
      <c r="L416" s="394"/>
      <c r="M416" s="394"/>
      <c r="N416" s="394"/>
      <c r="O416" s="394"/>
      <c r="P416" s="394"/>
      <c r="Q416" s="394"/>
      <c r="R416" s="394"/>
      <c r="S416" s="394"/>
      <c r="T416" s="394"/>
      <c r="U416" s="394"/>
      <c r="V416" s="394"/>
      <c r="W416" s="394"/>
      <c r="X416" s="394"/>
      <c r="Y416" s="197"/>
      <c r="Z416" s="397" t="s">
        <v>254</v>
      </c>
      <c r="AA416" s="398"/>
      <c r="AB416" s="398"/>
      <c r="AC416" s="398"/>
      <c r="AD416" s="398"/>
      <c r="AE416" s="398"/>
      <c r="AF416" s="398"/>
      <c r="AG416" s="398"/>
      <c r="AH416" s="398"/>
      <c r="AI416" s="398"/>
      <c r="AJ416" s="398"/>
      <c r="AK416" s="398"/>
      <c r="AL416" s="398"/>
      <c r="AM416" s="398"/>
      <c r="AN416" s="398"/>
      <c r="AO416" s="398"/>
      <c r="AP416" s="398"/>
      <c r="AQ416" s="398"/>
      <c r="AR416" s="398"/>
      <c r="AS416" s="398"/>
      <c r="AT416" s="398"/>
      <c r="AU416" s="398"/>
      <c r="AV416" s="398"/>
      <c r="AW416" s="398"/>
      <c r="AX416" s="398"/>
      <c r="AY416" s="398"/>
      <c r="AZ416" s="398"/>
      <c r="BA416" s="398"/>
      <c r="BB416" s="398"/>
      <c r="BC416" s="398"/>
      <c r="BD416" s="398"/>
      <c r="BE416" s="398"/>
      <c r="BF416" s="398"/>
      <c r="BG416" s="398"/>
      <c r="BH416" s="398"/>
      <c r="BI416" s="398"/>
      <c r="BJ416" s="398"/>
      <c r="BK416" s="399"/>
      <c r="BL416" s="196"/>
      <c r="BM416" s="218"/>
      <c r="BO416" s="814"/>
      <c r="BP416" s="815"/>
      <c r="BQ416" s="815"/>
      <c r="BR416" s="815"/>
      <c r="BS416" s="815"/>
      <c r="BT416" s="815"/>
      <c r="BU416" s="815"/>
      <c r="BV416" s="815"/>
      <c r="BW416" s="815"/>
      <c r="BX416" s="815"/>
      <c r="BY416" s="815"/>
      <c r="BZ416" s="815"/>
      <c r="CA416" s="815"/>
      <c r="CB416" s="816"/>
      <c r="CE416" s="122"/>
      <c r="CF416" s="122"/>
      <c r="CG416" s="122"/>
      <c r="CH416" s="122"/>
      <c r="CI416" s="219"/>
      <c r="CJ416" s="393"/>
      <c r="CK416" s="394"/>
      <c r="CL416" s="394"/>
      <c r="CM416" s="394"/>
      <c r="CN416" s="394"/>
      <c r="CO416" s="394"/>
      <c r="CP416" s="394"/>
      <c r="CQ416" s="394"/>
      <c r="CR416" s="394"/>
      <c r="CS416" s="394"/>
      <c r="CT416" s="394"/>
      <c r="CU416" s="394"/>
      <c r="CV416" s="394"/>
      <c r="CW416" s="394"/>
      <c r="CX416" s="394"/>
      <c r="CY416" s="394"/>
      <c r="CZ416" s="394"/>
      <c r="DA416" s="394"/>
      <c r="DB416" s="394"/>
      <c r="DC416" s="197"/>
      <c r="DD416" s="397" t="s">
        <v>254</v>
      </c>
      <c r="DE416" s="398"/>
      <c r="DF416" s="398"/>
      <c r="DG416" s="398"/>
      <c r="DH416" s="398"/>
      <c r="DI416" s="398"/>
      <c r="DJ416" s="398"/>
      <c r="DK416" s="398"/>
      <c r="DL416" s="398"/>
      <c r="DM416" s="398"/>
      <c r="DN416" s="398"/>
      <c r="DO416" s="398"/>
      <c r="DP416" s="398"/>
      <c r="DQ416" s="398"/>
      <c r="DR416" s="398"/>
      <c r="DS416" s="398"/>
      <c r="DT416" s="398"/>
      <c r="DU416" s="398"/>
      <c r="DV416" s="398"/>
      <c r="DW416" s="398"/>
      <c r="DX416" s="398"/>
      <c r="DY416" s="398"/>
      <c r="DZ416" s="398"/>
      <c r="EA416" s="398"/>
      <c r="EB416" s="398"/>
      <c r="EC416" s="398"/>
      <c r="ED416" s="398"/>
      <c r="EE416" s="398"/>
      <c r="EF416" s="398"/>
      <c r="EG416" s="398"/>
      <c r="EH416" s="398"/>
      <c r="EI416" s="398"/>
      <c r="EJ416" s="398"/>
      <c r="EK416" s="398"/>
      <c r="EL416" s="398"/>
      <c r="EM416" s="398"/>
      <c r="EN416" s="398"/>
      <c r="EO416" s="399"/>
      <c r="EP416" s="196"/>
      <c r="EQ416" s="218"/>
      <c r="ES416" s="814"/>
      <c r="ET416" s="815"/>
      <c r="EU416" s="815"/>
      <c r="EV416" s="815"/>
      <c r="EW416" s="815"/>
      <c r="EX416" s="815"/>
      <c r="EY416" s="815"/>
      <c r="EZ416" s="815"/>
      <c r="FA416" s="815"/>
      <c r="FB416" s="815"/>
      <c r="FC416" s="815"/>
      <c r="FD416" s="815"/>
      <c r="FE416" s="815"/>
      <c r="FF416" s="816"/>
    </row>
    <row r="417" spans="1:162" s="15" customFormat="1" ht="13.9" customHeight="1" x14ac:dyDescent="0.4">
      <c r="A417" s="122"/>
      <c r="B417" s="122"/>
      <c r="C417" s="122"/>
      <c r="D417" s="122"/>
      <c r="E417" s="219"/>
      <c r="F417" s="393"/>
      <c r="G417" s="394"/>
      <c r="H417" s="394"/>
      <c r="I417" s="394"/>
      <c r="J417" s="394"/>
      <c r="K417" s="394"/>
      <c r="L417" s="394"/>
      <c r="M417" s="394"/>
      <c r="N417" s="394"/>
      <c r="O417" s="394"/>
      <c r="P417" s="394"/>
      <c r="Q417" s="394"/>
      <c r="R417" s="394"/>
      <c r="S417" s="394"/>
      <c r="T417" s="394"/>
      <c r="U417" s="394"/>
      <c r="V417" s="394"/>
      <c r="W417" s="394"/>
      <c r="X417" s="394"/>
      <c r="Y417" s="197"/>
      <c r="Z417" s="403"/>
      <c r="AA417" s="404"/>
      <c r="AB417" s="404"/>
      <c r="AC417" s="404"/>
      <c r="AD417" s="404"/>
      <c r="AE417" s="404"/>
      <c r="AF417" s="404"/>
      <c r="AG417" s="404"/>
      <c r="AH417" s="404"/>
      <c r="AI417" s="404"/>
      <c r="AJ417" s="404"/>
      <c r="AK417" s="404"/>
      <c r="AL417" s="404"/>
      <c r="AM417" s="404"/>
      <c r="AN417" s="404"/>
      <c r="AO417" s="404"/>
      <c r="AP417" s="404"/>
      <c r="AQ417" s="404"/>
      <c r="AR417" s="404"/>
      <c r="AS417" s="404"/>
      <c r="AT417" s="404"/>
      <c r="AU417" s="404"/>
      <c r="AV417" s="404"/>
      <c r="AW417" s="404"/>
      <c r="AX417" s="404"/>
      <c r="AY417" s="404"/>
      <c r="AZ417" s="404"/>
      <c r="BA417" s="404"/>
      <c r="BB417" s="404"/>
      <c r="BC417" s="404"/>
      <c r="BD417" s="404"/>
      <c r="BE417" s="404"/>
      <c r="BF417" s="404"/>
      <c r="BG417" s="404"/>
      <c r="BH417" s="404"/>
      <c r="BI417" s="404"/>
      <c r="BJ417" s="404"/>
      <c r="BK417" s="405"/>
      <c r="BL417" s="196"/>
      <c r="BM417" s="218"/>
      <c r="BO417" s="814"/>
      <c r="BP417" s="815"/>
      <c r="BQ417" s="815"/>
      <c r="BR417" s="815"/>
      <c r="BS417" s="815"/>
      <c r="BT417" s="815"/>
      <c r="BU417" s="815"/>
      <c r="BV417" s="815"/>
      <c r="BW417" s="815"/>
      <c r="BX417" s="815"/>
      <c r="BY417" s="815"/>
      <c r="BZ417" s="815"/>
      <c r="CA417" s="815"/>
      <c r="CB417" s="816"/>
      <c r="CE417" s="122"/>
      <c r="CF417" s="122"/>
      <c r="CG417" s="122"/>
      <c r="CH417" s="122"/>
      <c r="CI417" s="219"/>
      <c r="CJ417" s="393"/>
      <c r="CK417" s="394"/>
      <c r="CL417" s="394"/>
      <c r="CM417" s="394"/>
      <c r="CN417" s="394"/>
      <c r="CO417" s="394"/>
      <c r="CP417" s="394"/>
      <c r="CQ417" s="394"/>
      <c r="CR417" s="394"/>
      <c r="CS417" s="394"/>
      <c r="CT417" s="394"/>
      <c r="CU417" s="394"/>
      <c r="CV417" s="394"/>
      <c r="CW417" s="394"/>
      <c r="CX417" s="394"/>
      <c r="CY417" s="394"/>
      <c r="CZ417" s="394"/>
      <c r="DA417" s="394"/>
      <c r="DB417" s="394"/>
      <c r="DC417" s="197"/>
      <c r="DD417" s="403"/>
      <c r="DE417" s="404"/>
      <c r="DF417" s="404"/>
      <c r="DG417" s="404"/>
      <c r="DH417" s="404"/>
      <c r="DI417" s="404"/>
      <c r="DJ417" s="404"/>
      <c r="DK417" s="404"/>
      <c r="DL417" s="404"/>
      <c r="DM417" s="404"/>
      <c r="DN417" s="404"/>
      <c r="DO417" s="404"/>
      <c r="DP417" s="404"/>
      <c r="DQ417" s="404"/>
      <c r="DR417" s="404"/>
      <c r="DS417" s="404"/>
      <c r="DT417" s="404"/>
      <c r="DU417" s="404"/>
      <c r="DV417" s="404"/>
      <c r="DW417" s="404"/>
      <c r="DX417" s="404"/>
      <c r="DY417" s="404"/>
      <c r="DZ417" s="404"/>
      <c r="EA417" s="404"/>
      <c r="EB417" s="404"/>
      <c r="EC417" s="404"/>
      <c r="ED417" s="404"/>
      <c r="EE417" s="404"/>
      <c r="EF417" s="404"/>
      <c r="EG417" s="404"/>
      <c r="EH417" s="404"/>
      <c r="EI417" s="404"/>
      <c r="EJ417" s="404"/>
      <c r="EK417" s="404"/>
      <c r="EL417" s="404"/>
      <c r="EM417" s="404"/>
      <c r="EN417" s="404"/>
      <c r="EO417" s="405"/>
      <c r="EP417" s="196"/>
      <c r="EQ417" s="218"/>
      <c r="ES417" s="814"/>
      <c r="ET417" s="815"/>
      <c r="EU417" s="815"/>
      <c r="EV417" s="815"/>
      <c r="EW417" s="815"/>
      <c r="EX417" s="815"/>
      <c r="EY417" s="815"/>
      <c r="EZ417" s="815"/>
      <c r="FA417" s="815"/>
      <c r="FB417" s="815"/>
      <c r="FC417" s="815"/>
      <c r="FD417" s="815"/>
      <c r="FE417" s="815"/>
      <c r="FF417" s="816"/>
    </row>
    <row r="418" spans="1:162" s="15" customFormat="1" ht="13.9" customHeight="1" thickBot="1" x14ac:dyDescent="0.45">
      <c r="A418" s="122"/>
      <c r="B418" s="122"/>
      <c r="C418" s="122"/>
      <c r="D418" s="122"/>
      <c r="E418" s="219"/>
      <c r="F418" s="393"/>
      <c r="G418" s="394"/>
      <c r="H418" s="394"/>
      <c r="I418" s="394"/>
      <c r="J418" s="394"/>
      <c r="K418" s="394"/>
      <c r="L418" s="394"/>
      <c r="M418" s="394"/>
      <c r="N418" s="394"/>
      <c r="O418" s="394"/>
      <c r="P418" s="394"/>
      <c r="Q418" s="394"/>
      <c r="R418" s="394"/>
      <c r="S418" s="394"/>
      <c r="T418" s="394"/>
      <c r="U418" s="394"/>
      <c r="V418" s="394"/>
      <c r="W418" s="394"/>
      <c r="X418" s="394"/>
      <c r="Y418" s="197"/>
      <c r="Z418" s="406"/>
      <c r="AA418" s="407"/>
      <c r="AB418" s="407"/>
      <c r="AC418" s="407"/>
      <c r="AD418" s="407"/>
      <c r="AE418" s="407"/>
      <c r="AF418" s="407"/>
      <c r="AG418" s="407"/>
      <c r="AH418" s="407"/>
      <c r="AI418" s="407"/>
      <c r="AJ418" s="407"/>
      <c r="AK418" s="407"/>
      <c r="AL418" s="407"/>
      <c r="AM418" s="407"/>
      <c r="AN418" s="407"/>
      <c r="AO418" s="407"/>
      <c r="AP418" s="407"/>
      <c r="AQ418" s="407"/>
      <c r="AR418" s="407"/>
      <c r="AS418" s="407"/>
      <c r="AT418" s="407"/>
      <c r="AU418" s="407"/>
      <c r="AV418" s="407"/>
      <c r="AW418" s="407"/>
      <c r="AX418" s="407"/>
      <c r="AY418" s="407"/>
      <c r="AZ418" s="407"/>
      <c r="BA418" s="407"/>
      <c r="BB418" s="407"/>
      <c r="BC418" s="407"/>
      <c r="BD418" s="407"/>
      <c r="BE418" s="407"/>
      <c r="BF418" s="407"/>
      <c r="BG418" s="407"/>
      <c r="BH418" s="407"/>
      <c r="BI418" s="407"/>
      <c r="BJ418" s="407"/>
      <c r="BK418" s="408"/>
      <c r="BL418" s="196"/>
      <c r="BM418" s="218"/>
      <c r="BO418" s="814"/>
      <c r="BP418" s="815"/>
      <c r="BQ418" s="815"/>
      <c r="BR418" s="815"/>
      <c r="BS418" s="815"/>
      <c r="BT418" s="815"/>
      <c r="BU418" s="815"/>
      <c r="BV418" s="815"/>
      <c r="BW418" s="815"/>
      <c r="BX418" s="815"/>
      <c r="BY418" s="815"/>
      <c r="BZ418" s="815"/>
      <c r="CA418" s="815"/>
      <c r="CB418" s="816"/>
      <c r="CE418" s="122"/>
      <c r="CF418" s="122"/>
      <c r="CG418" s="122"/>
      <c r="CH418" s="122"/>
      <c r="CI418" s="219"/>
      <c r="CJ418" s="393"/>
      <c r="CK418" s="394"/>
      <c r="CL418" s="394"/>
      <c r="CM418" s="394"/>
      <c r="CN418" s="394"/>
      <c r="CO418" s="394"/>
      <c r="CP418" s="394"/>
      <c r="CQ418" s="394"/>
      <c r="CR418" s="394"/>
      <c r="CS418" s="394"/>
      <c r="CT418" s="394"/>
      <c r="CU418" s="394"/>
      <c r="CV418" s="394"/>
      <c r="CW418" s="394"/>
      <c r="CX418" s="394"/>
      <c r="CY418" s="394"/>
      <c r="CZ418" s="394"/>
      <c r="DA418" s="394"/>
      <c r="DB418" s="394"/>
      <c r="DC418" s="197"/>
      <c r="DD418" s="406"/>
      <c r="DE418" s="407"/>
      <c r="DF418" s="407"/>
      <c r="DG418" s="407"/>
      <c r="DH418" s="407"/>
      <c r="DI418" s="407"/>
      <c r="DJ418" s="407"/>
      <c r="DK418" s="407"/>
      <c r="DL418" s="407"/>
      <c r="DM418" s="407"/>
      <c r="DN418" s="407"/>
      <c r="DO418" s="407"/>
      <c r="DP418" s="407"/>
      <c r="DQ418" s="407"/>
      <c r="DR418" s="407"/>
      <c r="DS418" s="407"/>
      <c r="DT418" s="407"/>
      <c r="DU418" s="407"/>
      <c r="DV418" s="407"/>
      <c r="DW418" s="407"/>
      <c r="DX418" s="407"/>
      <c r="DY418" s="407"/>
      <c r="DZ418" s="407"/>
      <c r="EA418" s="407"/>
      <c r="EB418" s="407"/>
      <c r="EC418" s="407"/>
      <c r="ED418" s="407"/>
      <c r="EE418" s="407"/>
      <c r="EF418" s="407"/>
      <c r="EG418" s="407"/>
      <c r="EH418" s="407"/>
      <c r="EI418" s="407"/>
      <c r="EJ418" s="407"/>
      <c r="EK418" s="407"/>
      <c r="EL418" s="407"/>
      <c r="EM418" s="407"/>
      <c r="EN418" s="407"/>
      <c r="EO418" s="408"/>
      <c r="EP418" s="196"/>
      <c r="EQ418" s="218"/>
      <c r="ES418" s="814"/>
      <c r="ET418" s="815"/>
      <c r="EU418" s="815"/>
      <c r="EV418" s="815"/>
      <c r="EW418" s="815"/>
      <c r="EX418" s="815"/>
      <c r="EY418" s="815"/>
      <c r="EZ418" s="815"/>
      <c r="FA418" s="815"/>
      <c r="FB418" s="815"/>
      <c r="FC418" s="815"/>
      <c r="FD418" s="815"/>
      <c r="FE418" s="815"/>
      <c r="FF418" s="816"/>
    </row>
    <row r="419" spans="1:162" s="15" customFormat="1" ht="9.9499999999999993" customHeight="1" thickBot="1" x14ac:dyDescent="0.45">
      <c r="A419" s="122"/>
      <c r="B419" s="122"/>
      <c r="C419" s="122"/>
      <c r="D419" s="122"/>
      <c r="E419" s="219"/>
      <c r="F419" s="395"/>
      <c r="G419" s="396"/>
      <c r="H419" s="396"/>
      <c r="I419" s="396"/>
      <c r="J419" s="396"/>
      <c r="K419" s="396"/>
      <c r="L419" s="396"/>
      <c r="M419" s="396"/>
      <c r="N419" s="396"/>
      <c r="O419" s="396"/>
      <c r="P419" s="396"/>
      <c r="Q419" s="396"/>
      <c r="R419" s="396"/>
      <c r="S419" s="396"/>
      <c r="T419" s="396"/>
      <c r="U419" s="396"/>
      <c r="V419" s="396"/>
      <c r="W419" s="396"/>
      <c r="X419" s="396"/>
      <c r="Y419" s="195"/>
      <c r="Z419" s="195"/>
      <c r="AA419" s="194"/>
      <c r="AB419" s="192"/>
      <c r="AC419" s="193"/>
      <c r="AD419" s="192"/>
      <c r="AE419" s="192"/>
      <c r="AF419" s="192"/>
      <c r="AG419" s="192"/>
      <c r="AH419" s="192"/>
      <c r="AI419" s="192"/>
      <c r="AJ419" s="192"/>
      <c r="AK419" s="192"/>
      <c r="AL419" s="192"/>
      <c r="AM419" s="192"/>
      <c r="AN419" s="192"/>
      <c r="AO419" s="192"/>
      <c r="AP419" s="192"/>
      <c r="AQ419" s="192"/>
      <c r="AR419" s="192"/>
      <c r="AS419" s="192"/>
      <c r="AT419" s="192"/>
      <c r="AU419" s="192"/>
      <c r="AV419" s="192"/>
      <c r="AW419" s="192"/>
      <c r="AX419" s="192"/>
      <c r="AY419" s="192"/>
      <c r="AZ419" s="192"/>
      <c r="BA419" s="192"/>
      <c r="BB419" s="191"/>
      <c r="BC419" s="191"/>
      <c r="BD419" s="190"/>
      <c r="BE419" s="190"/>
      <c r="BF419" s="190"/>
      <c r="BG419" s="190"/>
      <c r="BH419" s="190"/>
      <c r="BI419" s="190"/>
      <c r="BJ419" s="190"/>
      <c r="BK419" s="190"/>
      <c r="BL419" s="189"/>
      <c r="BM419" s="218"/>
      <c r="BO419" s="817"/>
      <c r="BP419" s="818"/>
      <c r="BQ419" s="818"/>
      <c r="BR419" s="818"/>
      <c r="BS419" s="818"/>
      <c r="BT419" s="818"/>
      <c r="BU419" s="818"/>
      <c r="BV419" s="818"/>
      <c r="BW419" s="818"/>
      <c r="BX419" s="818"/>
      <c r="BY419" s="818"/>
      <c r="BZ419" s="818"/>
      <c r="CA419" s="818"/>
      <c r="CB419" s="819"/>
      <c r="CE419" s="122"/>
      <c r="CF419" s="122"/>
      <c r="CG419" s="122"/>
      <c r="CH419" s="122"/>
      <c r="CI419" s="219"/>
      <c r="CJ419" s="395"/>
      <c r="CK419" s="396"/>
      <c r="CL419" s="396"/>
      <c r="CM419" s="396"/>
      <c r="CN419" s="396"/>
      <c r="CO419" s="396"/>
      <c r="CP419" s="396"/>
      <c r="CQ419" s="396"/>
      <c r="CR419" s="396"/>
      <c r="CS419" s="396"/>
      <c r="CT419" s="396"/>
      <c r="CU419" s="396"/>
      <c r="CV419" s="396"/>
      <c r="CW419" s="396"/>
      <c r="CX419" s="396"/>
      <c r="CY419" s="396"/>
      <c r="CZ419" s="396"/>
      <c r="DA419" s="396"/>
      <c r="DB419" s="396"/>
      <c r="DC419" s="195"/>
      <c r="DD419" s="195"/>
      <c r="DE419" s="194"/>
      <c r="DF419" s="192"/>
      <c r="DG419" s="193"/>
      <c r="DH419" s="192"/>
      <c r="DI419" s="192"/>
      <c r="DJ419" s="192"/>
      <c r="DK419" s="192"/>
      <c r="DL419" s="192"/>
      <c r="DM419" s="192"/>
      <c r="DN419" s="192"/>
      <c r="DO419" s="192"/>
      <c r="DP419" s="192"/>
      <c r="DQ419" s="192"/>
      <c r="DR419" s="192"/>
      <c r="DS419" s="192"/>
      <c r="DT419" s="192"/>
      <c r="DU419" s="192"/>
      <c r="DV419" s="192"/>
      <c r="DW419" s="192"/>
      <c r="DX419" s="192"/>
      <c r="DY419" s="192"/>
      <c r="DZ419" s="192"/>
      <c r="EA419" s="192"/>
      <c r="EB419" s="192"/>
      <c r="EC419" s="192"/>
      <c r="ED419" s="192"/>
      <c r="EE419" s="192"/>
      <c r="EF419" s="191"/>
      <c r="EG419" s="191"/>
      <c r="EH419" s="190"/>
      <c r="EI419" s="190"/>
      <c r="EJ419" s="190"/>
      <c r="EK419" s="190"/>
      <c r="EL419" s="190"/>
      <c r="EM419" s="190"/>
      <c r="EN419" s="190"/>
      <c r="EO419" s="190"/>
      <c r="EP419" s="189"/>
      <c r="EQ419" s="218"/>
      <c r="ES419" s="817"/>
      <c r="ET419" s="818"/>
      <c r="EU419" s="818"/>
      <c r="EV419" s="818"/>
      <c r="EW419" s="818"/>
      <c r="EX419" s="818"/>
      <c r="EY419" s="818"/>
      <c r="EZ419" s="818"/>
      <c r="FA419" s="818"/>
      <c r="FB419" s="818"/>
      <c r="FC419" s="818"/>
      <c r="FD419" s="818"/>
      <c r="FE419" s="818"/>
      <c r="FF419" s="819"/>
    </row>
    <row r="420" spans="1:162" s="15" customFormat="1" ht="9.9499999999999993" customHeight="1" thickBot="1" x14ac:dyDescent="0.45">
      <c r="A420" s="122"/>
      <c r="B420" s="122"/>
      <c r="C420" s="122"/>
      <c r="D420" s="122"/>
      <c r="E420" s="219"/>
      <c r="F420" s="334"/>
      <c r="G420" s="334"/>
      <c r="H420" s="334"/>
      <c r="I420" s="334"/>
      <c r="J420" s="334"/>
      <c r="K420" s="334"/>
      <c r="L420" s="334"/>
      <c r="M420" s="334"/>
      <c r="N420" s="334"/>
      <c r="O420" s="334"/>
      <c r="P420" s="334"/>
      <c r="Q420" s="334"/>
      <c r="R420" s="334"/>
      <c r="S420" s="334"/>
      <c r="T420" s="334"/>
      <c r="U420" s="334"/>
      <c r="V420" s="334"/>
      <c r="W420" s="334"/>
      <c r="X420" s="334"/>
      <c r="Y420" s="335"/>
      <c r="Z420" s="335"/>
      <c r="AA420" s="336"/>
      <c r="AB420" s="337"/>
      <c r="AC420" s="338"/>
      <c r="AD420" s="337"/>
      <c r="AE420" s="337"/>
      <c r="AF420" s="337"/>
      <c r="AG420" s="337"/>
      <c r="AH420" s="337"/>
      <c r="AI420" s="337"/>
      <c r="AJ420" s="337"/>
      <c r="AK420" s="337"/>
      <c r="AL420" s="337"/>
      <c r="AM420" s="337"/>
      <c r="AN420" s="337"/>
      <c r="AO420" s="337"/>
      <c r="AP420" s="337"/>
      <c r="AQ420" s="337"/>
      <c r="AR420" s="337"/>
      <c r="AS420" s="337"/>
      <c r="AT420" s="337"/>
      <c r="AU420" s="337"/>
      <c r="AV420" s="337"/>
      <c r="AW420" s="337"/>
      <c r="AX420" s="337"/>
      <c r="AY420" s="337"/>
      <c r="AZ420" s="337"/>
      <c r="BA420" s="337"/>
      <c r="BB420" s="328"/>
      <c r="BC420" s="328"/>
      <c r="BD420" s="329"/>
      <c r="BE420" s="329"/>
      <c r="BF420" s="329"/>
      <c r="BG420" s="329"/>
      <c r="BH420" s="329"/>
      <c r="BI420" s="329"/>
      <c r="BJ420" s="329"/>
      <c r="BK420" s="329"/>
      <c r="BL420" s="329"/>
      <c r="BM420" s="218"/>
      <c r="BO420" s="339"/>
      <c r="BP420" s="339"/>
      <c r="BQ420" s="339"/>
      <c r="BR420" s="339"/>
      <c r="BS420" s="339"/>
      <c r="BT420" s="339"/>
      <c r="BU420" s="339"/>
      <c r="BV420" s="339"/>
      <c r="BW420" s="339"/>
      <c r="BX420" s="339"/>
      <c r="BY420" s="339"/>
      <c r="BZ420" s="339"/>
      <c r="CA420" s="339"/>
      <c r="CB420" s="339"/>
      <c r="CE420" s="122"/>
      <c r="CF420" s="122"/>
      <c r="CG420" s="122"/>
      <c r="CH420" s="122"/>
      <c r="CI420" s="219"/>
      <c r="CJ420" s="334"/>
      <c r="CK420" s="334"/>
      <c r="CL420" s="334"/>
      <c r="CM420" s="334"/>
      <c r="CN420" s="334"/>
      <c r="CO420" s="334"/>
      <c r="CP420" s="334"/>
      <c r="CQ420" s="334"/>
      <c r="CR420" s="334"/>
      <c r="CS420" s="334"/>
      <c r="CT420" s="334"/>
      <c r="CU420" s="334"/>
      <c r="CV420" s="334"/>
      <c r="CW420" s="334"/>
      <c r="CX420" s="334"/>
      <c r="CY420" s="334"/>
      <c r="CZ420" s="334"/>
      <c r="DA420" s="334"/>
      <c r="DB420" s="334"/>
      <c r="DC420" s="335"/>
      <c r="DD420" s="335"/>
      <c r="DE420" s="336"/>
      <c r="DF420" s="337"/>
      <c r="DG420" s="338"/>
      <c r="DH420" s="337"/>
      <c r="DI420" s="337"/>
      <c r="DJ420" s="337"/>
      <c r="DK420" s="337"/>
      <c r="DL420" s="337"/>
      <c r="DM420" s="337"/>
      <c r="DN420" s="337"/>
      <c r="DO420" s="337"/>
      <c r="DP420" s="337"/>
      <c r="DQ420" s="337"/>
      <c r="DR420" s="337"/>
      <c r="DS420" s="337"/>
      <c r="DT420" s="337"/>
      <c r="DU420" s="337"/>
      <c r="DV420" s="337"/>
      <c r="DW420" s="337"/>
      <c r="DX420" s="337"/>
      <c r="DY420" s="337"/>
      <c r="DZ420" s="337"/>
      <c r="EA420" s="337"/>
      <c r="EB420" s="337"/>
      <c r="EC420" s="337"/>
      <c r="ED420" s="337"/>
      <c r="EE420" s="337"/>
      <c r="EF420" s="328"/>
      <c r="EG420" s="328"/>
      <c r="EH420" s="329"/>
      <c r="EI420" s="329"/>
      <c r="EJ420" s="329"/>
      <c r="EK420" s="329"/>
      <c r="EL420" s="329"/>
      <c r="EM420" s="329"/>
      <c r="EN420" s="329"/>
      <c r="EO420" s="329"/>
      <c r="EP420" s="329"/>
      <c r="EQ420" s="218"/>
      <c r="ES420" s="339"/>
      <c r="ET420" s="339"/>
      <c r="EU420" s="339"/>
      <c r="EV420" s="339"/>
      <c r="EW420" s="339"/>
      <c r="EX420" s="339"/>
      <c r="EY420" s="339"/>
      <c r="EZ420" s="339"/>
      <c r="FA420" s="339"/>
      <c r="FB420" s="339"/>
      <c r="FC420" s="339"/>
      <c r="FD420" s="339"/>
      <c r="FE420" s="339"/>
      <c r="FF420" s="339"/>
    </row>
    <row r="421" spans="1:162" s="15" customFormat="1" ht="9.9499999999999993" customHeight="1" thickBot="1" x14ac:dyDescent="0.45">
      <c r="A421" s="122"/>
      <c r="B421" s="122"/>
      <c r="C421" s="122"/>
      <c r="D421" s="122"/>
      <c r="E421" s="219"/>
      <c r="F421" s="391" t="s">
        <v>250</v>
      </c>
      <c r="G421" s="392"/>
      <c r="H421" s="392"/>
      <c r="I421" s="392"/>
      <c r="J421" s="392"/>
      <c r="K421" s="392"/>
      <c r="L421" s="392"/>
      <c r="M421" s="392"/>
      <c r="N421" s="392"/>
      <c r="O421" s="392"/>
      <c r="P421" s="392"/>
      <c r="Q421" s="392"/>
      <c r="R421" s="392"/>
      <c r="S421" s="392"/>
      <c r="T421" s="392"/>
      <c r="U421" s="392"/>
      <c r="V421" s="392"/>
      <c r="W421" s="392"/>
      <c r="X421" s="392"/>
      <c r="Y421" s="203"/>
      <c r="Z421" s="203"/>
      <c r="AA421" s="202"/>
      <c r="AB421" s="201"/>
      <c r="AC421" s="201"/>
      <c r="AD421" s="201"/>
      <c r="AE421" s="201"/>
      <c r="AF421" s="201"/>
      <c r="AG421" s="201"/>
      <c r="AH421" s="201"/>
      <c r="AI421" s="201"/>
      <c r="AJ421" s="201"/>
      <c r="AK421" s="201"/>
      <c r="AL421" s="201"/>
      <c r="AM421" s="201"/>
      <c r="AN421" s="201"/>
      <c r="AO421" s="201"/>
      <c r="AP421" s="201"/>
      <c r="AQ421" s="201"/>
      <c r="AR421" s="201"/>
      <c r="AS421" s="201"/>
      <c r="AT421" s="201"/>
      <c r="AU421" s="201"/>
      <c r="AV421" s="201"/>
      <c r="AW421" s="201"/>
      <c r="AX421" s="201"/>
      <c r="AY421" s="201"/>
      <c r="AZ421" s="201"/>
      <c r="BA421" s="201"/>
      <c r="BB421" s="200"/>
      <c r="BC421" s="200"/>
      <c r="BD421" s="199"/>
      <c r="BE421" s="199"/>
      <c r="BF421" s="199"/>
      <c r="BG421" s="199"/>
      <c r="BH421" s="199"/>
      <c r="BI421" s="199"/>
      <c r="BJ421" s="199"/>
      <c r="BK421" s="199"/>
      <c r="BL421" s="330"/>
      <c r="BM421" s="218"/>
      <c r="BO421" s="1084"/>
      <c r="BP421" s="1085"/>
      <c r="BQ421" s="1085"/>
      <c r="BR421" s="1085"/>
      <c r="BS421" s="1085"/>
      <c r="BT421" s="1085"/>
      <c r="BU421" s="1085"/>
      <c r="BV421" s="1085"/>
      <c r="BW421" s="1085"/>
      <c r="BX421" s="1085"/>
      <c r="BY421" s="1085"/>
      <c r="BZ421" s="1085"/>
      <c r="CA421" s="1085"/>
      <c r="CB421" s="1086"/>
      <c r="CE421" s="122"/>
      <c r="CF421" s="122"/>
      <c r="CG421" s="122"/>
      <c r="CH421" s="122"/>
      <c r="CI421" s="219"/>
      <c r="CJ421" s="391" t="s">
        <v>250</v>
      </c>
      <c r="CK421" s="392"/>
      <c r="CL421" s="392"/>
      <c r="CM421" s="392"/>
      <c r="CN421" s="392"/>
      <c r="CO421" s="392"/>
      <c r="CP421" s="392"/>
      <c r="CQ421" s="392"/>
      <c r="CR421" s="392"/>
      <c r="CS421" s="392"/>
      <c r="CT421" s="392"/>
      <c r="CU421" s="392"/>
      <c r="CV421" s="392"/>
      <c r="CW421" s="392"/>
      <c r="CX421" s="392"/>
      <c r="CY421" s="392"/>
      <c r="CZ421" s="392"/>
      <c r="DA421" s="392"/>
      <c r="DB421" s="392"/>
      <c r="DC421" s="203"/>
      <c r="DD421" s="203"/>
      <c r="DE421" s="202"/>
      <c r="DF421" s="201"/>
      <c r="DG421" s="201"/>
      <c r="DH421" s="201"/>
      <c r="DI421" s="201"/>
      <c r="DJ421" s="201"/>
      <c r="DK421" s="201"/>
      <c r="DL421" s="201"/>
      <c r="DM421" s="201"/>
      <c r="DN421" s="201"/>
      <c r="DO421" s="201"/>
      <c r="DP421" s="201"/>
      <c r="DQ421" s="201"/>
      <c r="DR421" s="201"/>
      <c r="DS421" s="201"/>
      <c r="DT421" s="201"/>
      <c r="DU421" s="201"/>
      <c r="DV421" s="201"/>
      <c r="DW421" s="201"/>
      <c r="DX421" s="201"/>
      <c r="DY421" s="201"/>
      <c r="DZ421" s="201"/>
      <c r="EA421" s="201"/>
      <c r="EB421" s="201"/>
      <c r="EC421" s="201"/>
      <c r="ED421" s="201"/>
      <c r="EE421" s="201"/>
      <c r="EF421" s="200"/>
      <c r="EG421" s="200"/>
      <c r="EH421" s="199"/>
      <c r="EI421" s="199"/>
      <c r="EJ421" s="199"/>
      <c r="EK421" s="199"/>
      <c r="EL421" s="199"/>
      <c r="EM421" s="199"/>
      <c r="EN421" s="199"/>
      <c r="EO421" s="199"/>
      <c r="EP421" s="330"/>
      <c r="EQ421" s="218"/>
      <c r="ES421" s="1084" t="s">
        <v>589</v>
      </c>
      <c r="ET421" s="1085"/>
      <c r="EU421" s="1085"/>
      <c r="EV421" s="1085"/>
      <c r="EW421" s="1085"/>
      <c r="EX421" s="1085"/>
      <c r="EY421" s="1085"/>
      <c r="EZ421" s="1085"/>
      <c r="FA421" s="1085"/>
      <c r="FB421" s="1085"/>
      <c r="FC421" s="1085"/>
      <c r="FD421" s="1085"/>
      <c r="FE421" s="1085"/>
      <c r="FF421" s="1086"/>
    </row>
    <row r="422" spans="1:162" s="15" customFormat="1" ht="9.9499999999999993" customHeight="1" x14ac:dyDescent="0.4">
      <c r="A422" s="122"/>
      <c r="B422" s="122"/>
      <c r="C422" s="122"/>
      <c r="D422" s="122"/>
      <c r="E422" s="219"/>
      <c r="F422" s="393"/>
      <c r="G422" s="394"/>
      <c r="H422" s="394"/>
      <c r="I422" s="394"/>
      <c r="J422" s="394"/>
      <c r="K422" s="394"/>
      <c r="L422" s="394"/>
      <c r="M422" s="394"/>
      <c r="N422" s="394"/>
      <c r="O422" s="394"/>
      <c r="P422" s="394"/>
      <c r="Q422" s="394"/>
      <c r="R422" s="394"/>
      <c r="S422" s="394"/>
      <c r="T422" s="394"/>
      <c r="U422" s="394"/>
      <c r="V422" s="394"/>
      <c r="W422" s="394"/>
      <c r="X422" s="394"/>
      <c r="Y422" s="197"/>
      <c r="Z422" s="397" t="s">
        <v>249</v>
      </c>
      <c r="AA422" s="398"/>
      <c r="AB422" s="398"/>
      <c r="AC422" s="398"/>
      <c r="AD422" s="398"/>
      <c r="AE422" s="398"/>
      <c r="AF422" s="398"/>
      <c r="AG422" s="398"/>
      <c r="AH422" s="398"/>
      <c r="AI422" s="398"/>
      <c r="AJ422" s="398"/>
      <c r="AK422" s="398"/>
      <c r="AL422" s="398"/>
      <c r="AM422" s="398"/>
      <c r="AN422" s="398"/>
      <c r="AO422" s="398"/>
      <c r="AP422" s="398"/>
      <c r="AQ422" s="398"/>
      <c r="AR422" s="398"/>
      <c r="AS422" s="398"/>
      <c r="AT422" s="398"/>
      <c r="AU422" s="398"/>
      <c r="AV422" s="398"/>
      <c r="AW422" s="398"/>
      <c r="AX422" s="398"/>
      <c r="AY422" s="398"/>
      <c r="AZ422" s="398"/>
      <c r="BA422" s="398"/>
      <c r="BB422" s="398"/>
      <c r="BC422" s="398"/>
      <c r="BD422" s="398"/>
      <c r="BE422" s="398"/>
      <c r="BF422" s="398"/>
      <c r="BG422" s="398"/>
      <c r="BH422" s="398"/>
      <c r="BI422" s="398"/>
      <c r="BJ422" s="398"/>
      <c r="BK422" s="399"/>
      <c r="BL422" s="331"/>
      <c r="BM422" s="218"/>
      <c r="BO422" s="1087"/>
      <c r="BP422" s="1088"/>
      <c r="BQ422" s="1088"/>
      <c r="BR422" s="1088"/>
      <c r="BS422" s="1088"/>
      <c r="BT422" s="1088"/>
      <c r="BU422" s="1088"/>
      <c r="BV422" s="1088"/>
      <c r="BW422" s="1088"/>
      <c r="BX422" s="1088"/>
      <c r="BY422" s="1088"/>
      <c r="BZ422" s="1088"/>
      <c r="CA422" s="1088"/>
      <c r="CB422" s="1089"/>
      <c r="CE422" s="122"/>
      <c r="CF422" s="122"/>
      <c r="CG422" s="122"/>
      <c r="CH422" s="122"/>
      <c r="CI422" s="219"/>
      <c r="CJ422" s="393"/>
      <c r="CK422" s="394"/>
      <c r="CL422" s="394"/>
      <c r="CM422" s="394"/>
      <c r="CN422" s="394"/>
      <c r="CO422" s="394"/>
      <c r="CP422" s="394"/>
      <c r="CQ422" s="394"/>
      <c r="CR422" s="394"/>
      <c r="CS422" s="394"/>
      <c r="CT422" s="394"/>
      <c r="CU422" s="394"/>
      <c r="CV422" s="394"/>
      <c r="CW422" s="394"/>
      <c r="CX422" s="394"/>
      <c r="CY422" s="394"/>
      <c r="CZ422" s="394"/>
      <c r="DA422" s="394"/>
      <c r="DB422" s="394"/>
      <c r="DC422" s="197"/>
      <c r="DD422" s="397" t="s">
        <v>249</v>
      </c>
      <c r="DE422" s="398"/>
      <c r="DF422" s="398"/>
      <c r="DG422" s="398"/>
      <c r="DH422" s="398"/>
      <c r="DI422" s="398"/>
      <c r="DJ422" s="398"/>
      <c r="DK422" s="398"/>
      <c r="DL422" s="398"/>
      <c r="DM422" s="398"/>
      <c r="DN422" s="398"/>
      <c r="DO422" s="398"/>
      <c r="DP422" s="398"/>
      <c r="DQ422" s="398"/>
      <c r="DR422" s="398"/>
      <c r="DS422" s="398"/>
      <c r="DT422" s="398"/>
      <c r="DU422" s="398"/>
      <c r="DV422" s="398"/>
      <c r="DW422" s="398"/>
      <c r="DX422" s="398"/>
      <c r="DY422" s="398"/>
      <c r="DZ422" s="398"/>
      <c r="EA422" s="398"/>
      <c r="EB422" s="398"/>
      <c r="EC422" s="398"/>
      <c r="ED422" s="398"/>
      <c r="EE422" s="398"/>
      <c r="EF422" s="398"/>
      <c r="EG422" s="398"/>
      <c r="EH422" s="398"/>
      <c r="EI422" s="398"/>
      <c r="EJ422" s="398"/>
      <c r="EK422" s="398"/>
      <c r="EL422" s="398"/>
      <c r="EM422" s="398"/>
      <c r="EN422" s="398"/>
      <c r="EO422" s="399"/>
      <c r="EP422" s="331"/>
      <c r="EQ422" s="218"/>
      <c r="ES422" s="1087"/>
      <c r="ET422" s="1088"/>
      <c r="EU422" s="1088"/>
      <c r="EV422" s="1088"/>
      <c r="EW422" s="1088"/>
      <c r="EX422" s="1088"/>
      <c r="EY422" s="1088"/>
      <c r="EZ422" s="1088"/>
      <c r="FA422" s="1088"/>
      <c r="FB422" s="1088"/>
      <c r="FC422" s="1088"/>
      <c r="FD422" s="1088"/>
      <c r="FE422" s="1088"/>
      <c r="FF422" s="1089"/>
    </row>
    <row r="423" spans="1:162" s="15" customFormat="1" ht="9.9499999999999993" customHeight="1" x14ac:dyDescent="0.4">
      <c r="A423" s="122"/>
      <c r="B423" s="122"/>
      <c r="C423" s="122"/>
      <c r="D423" s="122"/>
      <c r="E423" s="219"/>
      <c r="F423" s="393"/>
      <c r="G423" s="394"/>
      <c r="H423" s="394"/>
      <c r="I423" s="394"/>
      <c r="J423" s="394"/>
      <c r="K423" s="394"/>
      <c r="L423" s="394"/>
      <c r="M423" s="394"/>
      <c r="N423" s="394"/>
      <c r="O423" s="394"/>
      <c r="P423" s="394"/>
      <c r="Q423" s="394"/>
      <c r="R423" s="394"/>
      <c r="S423" s="394"/>
      <c r="T423" s="394"/>
      <c r="U423" s="394"/>
      <c r="V423" s="394"/>
      <c r="W423" s="394"/>
      <c r="X423" s="394"/>
      <c r="Y423" s="197"/>
      <c r="Z423" s="400"/>
      <c r="AA423" s="401"/>
      <c r="AB423" s="401"/>
      <c r="AC423" s="401"/>
      <c r="AD423" s="401"/>
      <c r="AE423" s="401"/>
      <c r="AF423" s="401"/>
      <c r="AG423" s="401"/>
      <c r="AH423" s="401"/>
      <c r="AI423" s="401"/>
      <c r="AJ423" s="401"/>
      <c r="AK423" s="401"/>
      <c r="AL423" s="401"/>
      <c r="AM423" s="401"/>
      <c r="AN423" s="401"/>
      <c r="AO423" s="401"/>
      <c r="AP423" s="401"/>
      <c r="AQ423" s="401"/>
      <c r="AR423" s="401"/>
      <c r="AS423" s="401"/>
      <c r="AT423" s="401"/>
      <c r="AU423" s="401"/>
      <c r="AV423" s="401"/>
      <c r="AW423" s="401"/>
      <c r="AX423" s="401"/>
      <c r="AY423" s="401"/>
      <c r="AZ423" s="401"/>
      <c r="BA423" s="401"/>
      <c r="BB423" s="401"/>
      <c r="BC423" s="401"/>
      <c r="BD423" s="401"/>
      <c r="BE423" s="401"/>
      <c r="BF423" s="401"/>
      <c r="BG423" s="401"/>
      <c r="BH423" s="401"/>
      <c r="BI423" s="401"/>
      <c r="BJ423" s="401"/>
      <c r="BK423" s="402"/>
      <c r="BL423" s="331"/>
      <c r="BM423" s="218"/>
      <c r="BO423" s="1087"/>
      <c r="BP423" s="1088"/>
      <c r="BQ423" s="1088"/>
      <c r="BR423" s="1088"/>
      <c r="BS423" s="1088"/>
      <c r="BT423" s="1088"/>
      <c r="BU423" s="1088"/>
      <c r="BV423" s="1088"/>
      <c r="BW423" s="1088"/>
      <c r="BX423" s="1088"/>
      <c r="BY423" s="1088"/>
      <c r="BZ423" s="1088"/>
      <c r="CA423" s="1088"/>
      <c r="CB423" s="1089"/>
      <c r="CE423" s="122"/>
      <c r="CF423" s="122"/>
      <c r="CG423" s="122"/>
      <c r="CH423" s="122"/>
      <c r="CI423" s="219"/>
      <c r="CJ423" s="393"/>
      <c r="CK423" s="394"/>
      <c r="CL423" s="394"/>
      <c r="CM423" s="394"/>
      <c r="CN423" s="394"/>
      <c r="CO423" s="394"/>
      <c r="CP423" s="394"/>
      <c r="CQ423" s="394"/>
      <c r="CR423" s="394"/>
      <c r="CS423" s="394"/>
      <c r="CT423" s="394"/>
      <c r="CU423" s="394"/>
      <c r="CV423" s="394"/>
      <c r="CW423" s="394"/>
      <c r="CX423" s="394"/>
      <c r="CY423" s="394"/>
      <c r="CZ423" s="394"/>
      <c r="DA423" s="394"/>
      <c r="DB423" s="394"/>
      <c r="DC423" s="197"/>
      <c r="DD423" s="400"/>
      <c r="DE423" s="401"/>
      <c r="DF423" s="401"/>
      <c r="DG423" s="401"/>
      <c r="DH423" s="401"/>
      <c r="DI423" s="401"/>
      <c r="DJ423" s="401"/>
      <c r="DK423" s="401"/>
      <c r="DL423" s="401"/>
      <c r="DM423" s="401"/>
      <c r="DN423" s="401"/>
      <c r="DO423" s="401"/>
      <c r="DP423" s="401"/>
      <c r="DQ423" s="401"/>
      <c r="DR423" s="401"/>
      <c r="DS423" s="401"/>
      <c r="DT423" s="401"/>
      <c r="DU423" s="401"/>
      <c r="DV423" s="401"/>
      <c r="DW423" s="401"/>
      <c r="DX423" s="401"/>
      <c r="DY423" s="401"/>
      <c r="DZ423" s="401"/>
      <c r="EA423" s="401"/>
      <c r="EB423" s="401"/>
      <c r="EC423" s="401"/>
      <c r="ED423" s="401"/>
      <c r="EE423" s="401"/>
      <c r="EF423" s="401"/>
      <c r="EG423" s="401"/>
      <c r="EH423" s="401"/>
      <c r="EI423" s="401"/>
      <c r="EJ423" s="401"/>
      <c r="EK423" s="401"/>
      <c r="EL423" s="401"/>
      <c r="EM423" s="401"/>
      <c r="EN423" s="401"/>
      <c r="EO423" s="402"/>
      <c r="EP423" s="331"/>
      <c r="EQ423" s="218"/>
      <c r="ES423" s="1087"/>
      <c r="ET423" s="1088"/>
      <c r="EU423" s="1088"/>
      <c r="EV423" s="1088"/>
      <c r="EW423" s="1088"/>
      <c r="EX423" s="1088"/>
      <c r="EY423" s="1088"/>
      <c r="EZ423" s="1088"/>
      <c r="FA423" s="1088"/>
      <c r="FB423" s="1088"/>
      <c r="FC423" s="1088"/>
      <c r="FD423" s="1088"/>
      <c r="FE423" s="1088"/>
      <c r="FF423" s="1089"/>
    </row>
    <row r="424" spans="1:162" s="15" customFormat="1" ht="9.9499999999999993" customHeight="1" x14ac:dyDescent="0.4">
      <c r="A424" s="122"/>
      <c r="B424" s="122"/>
      <c r="C424" s="122"/>
      <c r="D424" s="122"/>
      <c r="E424" s="219"/>
      <c r="F424" s="393"/>
      <c r="G424" s="394"/>
      <c r="H424" s="394"/>
      <c r="I424" s="394"/>
      <c r="J424" s="394"/>
      <c r="K424" s="394"/>
      <c r="L424" s="394"/>
      <c r="M424" s="394"/>
      <c r="N424" s="394"/>
      <c r="O424" s="394"/>
      <c r="P424" s="394"/>
      <c r="Q424" s="394"/>
      <c r="R424" s="394"/>
      <c r="S424" s="394"/>
      <c r="T424" s="394"/>
      <c r="U424" s="394"/>
      <c r="V424" s="394"/>
      <c r="W424" s="394"/>
      <c r="X424" s="394"/>
      <c r="Y424" s="197"/>
      <c r="Z424" s="403"/>
      <c r="AA424" s="404"/>
      <c r="AB424" s="404"/>
      <c r="AC424" s="404"/>
      <c r="AD424" s="404"/>
      <c r="AE424" s="404"/>
      <c r="AF424" s="404"/>
      <c r="AG424" s="404"/>
      <c r="AH424" s="404"/>
      <c r="AI424" s="404"/>
      <c r="AJ424" s="404"/>
      <c r="AK424" s="404"/>
      <c r="AL424" s="404"/>
      <c r="AM424" s="404"/>
      <c r="AN424" s="404"/>
      <c r="AO424" s="404"/>
      <c r="AP424" s="404"/>
      <c r="AQ424" s="404"/>
      <c r="AR424" s="404"/>
      <c r="AS424" s="404"/>
      <c r="AT424" s="404"/>
      <c r="AU424" s="404"/>
      <c r="AV424" s="404"/>
      <c r="AW424" s="404"/>
      <c r="AX424" s="404"/>
      <c r="AY424" s="404"/>
      <c r="AZ424" s="404"/>
      <c r="BA424" s="404"/>
      <c r="BB424" s="404"/>
      <c r="BC424" s="404"/>
      <c r="BD424" s="404"/>
      <c r="BE424" s="404"/>
      <c r="BF424" s="404"/>
      <c r="BG424" s="404"/>
      <c r="BH424" s="404"/>
      <c r="BI424" s="404"/>
      <c r="BJ424" s="404"/>
      <c r="BK424" s="405"/>
      <c r="BL424" s="331"/>
      <c r="BM424" s="218"/>
      <c r="BO424" s="1087"/>
      <c r="BP424" s="1088"/>
      <c r="BQ424" s="1088"/>
      <c r="BR424" s="1088"/>
      <c r="BS424" s="1088"/>
      <c r="BT424" s="1088"/>
      <c r="BU424" s="1088"/>
      <c r="BV424" s="1088"/>
      <c r="BW424" s="1088"/>
      <c r="BX424" s="1088"/>
      <c r="BY424" s="1088"/>
      <c r="BZ424" s="1088"/>
      <c r="CA424" s="1088"/>
      <c r="CB424" s="1089"/>
      <c r="CE424" s="122"/>
      <c r="CF424" s="122"/>
      <c r="CG424" s="122"/>
      <c r="CH424" s="122"/>
      <c r="CI424" s="219"/>
      <c r="CJ424" s="393"/>
      <c r="CK424" s="394"/>
      <c r="CL424" s="394"/>
      <c r="CM424" s="394"/>
      <c r="CN424" s="394"/>
      <c r="CO424" s="394"/>
      <c r="CP424" s="394"/>
      <c r="CQ424" s="394"/>
      <c r="CR424" s="394"/>
      <c r="CS424" s="394"/>
      <c r="CT424" s="394"/>
      <c r="CU424" s="394"/>
      <c r="CV424" s="394"/>
      <c r="CW424" s="394"/>
      <c r="CX424" s="394"/>
      <c r="CY424" s="394"/>
      <c r="CZ424" s="394"/>
      <c r="DA424" s="394"/>
      <c r="DB424" s="394"/>
      <c r="DC424" s="197"/>
      <c r="DD424" s="400"/>
      <c r="DE424" s="401"/>
      <c r="DF424" s="401"/>
      <c r="DG424" s="401"/>
      <c r="DH424" s="401"/>
      <c r="DI424" s="401"/>
      <c r="DJ424" s="401"/>
      <c r="DK424" s="401"/>
      <c r="DL424" s="401"/>
      <c r="DM424" s="401"/>
      <c r="DN424" s="401"/>
      <c r="DO424" s="401"/>
      <c r="DP424" s="401"/>
      <c r="DQ424" s="401"/>
      <c r="DR424" s="401"/>
      <c r="DS424" s="401"/>
      <c r="DT424" s="401"/>
      <c r="DU424" s="401"/>
      <c r="DV424" s="401"/>
      <c r="DW424" s="401"/>
      <c r="DX424" s="401"/>
      <c r="DY424" s="401"/>
      <c r="DZ424" s="401"/>
      <c r="EA424" s="401"/>
      <c r="EB424" s="401"/>
      <c r="EC424" s="401"/>
      <c r="ED424" s="401"/>
      <c r="EE424" s="401"/>
      <c r="EF424" s="401"/>
      <c r="EG424" s="401"/>
      <c r="EH424" s="401"/>
      <c r="EI424" s="401"/>
      <c r="EJ424" s="401"/>
      <c r="EK424" s="401"/>
      <c r="EL424" s="401"/>
      <c r="EM424" s="401"/>
      <c r="EN424" s="401"/>
      <c r="EO424" s="402"/>
      <c r="EP424" s="331"/>
      <c r="EQ424" s="218"/>
      <c r="ES424" s="1087"/>
      <c r="ET424" s="1088"/>
      <c r="EU424" s="1088"/>
      <c r="EV424" s="1088"/>
      <c r="EW424" s="1088"/>
      <c r="EX424" s="1088"/>
      <c r="EY424" s="1088"/>
      <c r="EZ424" s="1088"/>
      <c r="FA424" s="1088"/>
      <c r="FB424" s="1088"/>
      <c r="FC424" s="1088"/>
      <c r="FD424" s="1088"/>
      <c r="FE424" s="1088"/>
      <c r="FF424" s="1089"/>
    </row>
    <row r="425" spans="1:162" s="15" customFormat="1" ht="9.6" customHeight="1" thickBot="1" x14ac:dyDescent="0.45">
      <c r="A425" s="122"/>
      <c r="B425" s="122"/>
      <c r="C425" s="122"/>
      <c r="D425" s="122"/>
      <c r="E425" s="219"/>
      <c r="F425" s="393"/>
      <c r="G425" s="394"/>
      <c r="H425" s="394"/>
      <c r="I425" s="394"/>
      <c r="J425" s="394"/>
      <c r="K425" s="394"/>
      <c r="L425" s="394"/>
      <c r="M425" s="394"/>
      <c r="N425" s="394"/>
      <c r="O425" s="394"/>
      <c r="P425" s="394"/>
      <c r="Q425" s="394"/>
      <c r="R425" s="394"/>
      <c r="S425" s="394"/>
      <c r="T425" s="394"/>
      <c r="U425" s="394"/>
      <c r="V425" s="394"/>
      <c r="W425" s="394"/>
      <c r="X425" s="394"/>
      <c r="Y425" s="197"/>
      <c r="Z425" s="406"/>
      <c r="AA425" s="407"/>
      <c r="AB425" s="407"/>
      <c r="AC425" s="407"/>
      <c r="AD425" s="407"/>
      <c r="AE425" s="407"/>
      <c r="AF425" s="407"/>
      <c r="AG425" s="407"/>
      <c r="AH425" s="407"/>
      <c r="AI425" s="407"/>
      <c r="AJ425" s="407"/>
      <c r="AK425" s="407"/>
      <c r="AL425" s="407"/>
      <c r="AM425" s="407"/>
      <c r="AN425" s="407"/>
      <c r="AO425" s="407"/>
      <c r="AP425" s="407"/>
      <c r="AQ425" s="407"/>
      <c r="AR425" s="407"/>
      <c r="AS425" s="407"/>
      <c r="AT425" s="407"/>
      <c r="AU425" s="407"/>
      <c r="AV425" s="407"/>
      <c r="AW425" s="407"/>
      <c r="AX425" s="407"/>
      <c r="AY425" s="407"/>
      <c r="AZ425" s="407"/>
      <c r="BA425" s="407"/>
      <c r="BB425" s="407"/>
      <c r="BC425" s="407"/>
      <c r="BD425" s="407"/>
      <c r="BE425" s="407"/>
      <c r="BF425" s="407"/>
      <c r="BG425" s="407"/>
      <c r="BH425" s="407"/>
      <c r="BI425" s="407"/>
      <c r="BJ425" s="407"/>
      <c r="BK425" s="408"/>
      <c r="BL425" s="331"/>
      <c r="BM425" s="218"/>
      <c r="BO425" s="1087"/>
      <c r="BP425" s="1088"/>
      <c r="BQ425" s="1088"/>
      <c r="BR425" s="1088"/>
      <c r="BS425" s="1088"/>
      <c r="BT425" s="1088"/>
      <c r="BU425" s="1088"/>
      <c r="BV425" s="1088"/>
      <c r="BW425" s="1088"/>
      <c r="BX425" s="1088"/>
      <c r="BY425" s="1088"/>
      <c r="BZ425" s="1088"/>
      <c r="CA425" s="1088"/>
      <c r="CB425" s="1089"/>
      <c r="CC425" s="329"/>
      <c r="CE425" s="122"/>
      <c r="CF425" s="122"/>
      <c r="CG425" s="122"/>
      <c r="CH425" s="122"/>
      <c r="CI425" s="219"/>
      <c r="CJ425" s="393"/>
      <c r="CK425" s="394"/>
      <c r="CL425" s="394"/>
      <c r="CM425" s="394"/>
      <c r="CN425" s="394"/>
      <c r="CO425" s="394"/>
      <c r="CP425" s="394"/>
      <c r="CQ425" s="394"/>
      <c r="CR425" s="394"/>
      <c r="CS425" s="394"/>
      <c r="CT425" s="394"/>
      <c r="CU425" s="394"/>
      <c r="CV425" s="394"/>
      <c r="CW425" s="394"/>
      <c r="CX425" s="394"/>
      <c r="CY425" s="394"/>
      <c r="CZ425" s="394"/>
      <c r="DA425" s="394"/>
      <c r="DB425" s="394"/>
      <c r="DC425" s="197"/>
      <c r="DD425" s="403"/>
      <c r="DE425" s="404"/>
      <c r="DF425" s="404"/>
      <c r="DG425" s="404"/>
      <c r="DH425" s="404"/>
      <c r="DI425" s="404"/>
      <c r="DJ425" s="404"/>
      <c r="DK425" s="404"/>
      <c r="DL425" s="404"/>
      <c r="DM425" s="404"/>
      <c r="DN425" s="404"/>
      <c r="DO425" s="404"/>
      <c r="DP425" s="404"/>
      <c r="DQ425" s="404"/>
      <c r="DR425" s="404"/>
      <c r="DS425" s="404"/>
      <c r="DT425" s="404"/>
      <c r="DU425" s="404"/>
      <c r="DV425" s="404"/>
      <c r="DW425" s="404"/>
      <c r="DX425" s="404"/>
      <c r="DY425" s="404"/>
      <c r="DZ425" s="404"/>
      <c r="EA425" s="404"/>
      <c r="EB425" s="404"/>
      <c r="EC425" s="404"/>
      <c r="ED425" s="404"/>
      <c r="EE425" s="404"/>
      <c r="EF425" s="404"/>
      <c r="EG425" s="404"/>
      <c r="EH425" s="404"/>
      <c r="EI425" s="404"/>
      <c r="EJ425" s="404"/>
      <c r="EK425" s="404"/>
      <c r="EL425" s="404"/>
      <c r="EM425" s="404"/>
      <c r="EN425" s="404"/>
      <c r="EO425" s="405"/>
      <c r="EP425" s="331"/>
      <c r="EQ425" s="218"/>
      <c r="ES425" s="1087"/>
      <c r="ET425" s="1088"/>
      <c r="EU425" s="1088"/>
      <c r="EV425" s="1088"/>
      <c r="EW425" s="1088"/>
      <c r="EX425" s="1088"/>
      <c r="EY425" s="1088"/>
      <c r="EZ425" s="1088"/>
      <c r="FA425" s="1088"/>
      <c r="FB425" s="1088"/>
      <c r="FC425" s="1088"/>
      <c r="FD425" s="1088"/>
      <c r="FE425" s="1088"/>
      <c r="FF425" s="1089"/>
    </row>
    <row r="426" spans="1:162" s="15" customFormat="1" ht="9.9499999999999993" customHeight="1" thickBot="1" x14ac:dyDescent="0.45">
      <c r="A426" s="122"/>
      <c r="B426" s="122"/>
      <c r="C426" s="122"/>
      <c r="D426" s="122"/>
      <c r="E426" s="219"/>
      <c r="F426" s="395"/>
      <c r="G426" s="396"/>
      <c r="H426" s="396"/>
      <c r="I426" s="396"/>
      <c r="J426" s="396"/>
      <c r="K426" s="396"/>
      <c r="L426" s="396"/>
      <c r="M426" s="396"/>
      <c r="N426" s="396"/>
      <c r="O426" s="396"/>
      <c r="P426" s="396"/>
      <c r="Q426" s="396"/>
      <c r="R426" s="396"/>
      <c r="S426" s="396"/>
      <c r="T426" s="396"/>
      <c r="U426" s="396"/>
      <c r="V426" s="396"/>
      <c r="W426" s="396"/>
      <c r="X426" s="396"/>
      <c r="Y426" s="195"/>
      <c r="Z426" s="195"/>
      <c r="AA426" s="194"/>
      <c r="AB426" s="192"/>
      <c r="AC426" s="193"/>
      <c r="AD426" s="192"/>
      <c r="AE426" s="192"/>
      <c r="AF426" s="192"/>
      <c r="AG426" s="192"/>
      <c r="AH426" s="192"/>
      <c r="AI426" s="192"/>
      <c r="AJ426" s="192"/>
      <c r="AK426" s="192"/>
      <c r="AL426" s="192"/>
      <c r="AM426" s="192"/>
      <c r="AN426" s="192"/>
      <c r="AO426" s="192"/>
      <c r="AP426" s="192"/>
      <c r="AQ426" s="192"/>
      <c r="AR426" s="192"/>
      <c r="AS426" s="192"/>
      <c r="AT426" s="192"/>
      <c r="AU426" s="192"/>
      <c r="AV426" s="192"/>
      <c r="AW426" s="192"/>
      <c r="AX426" s="192"/>
      <c r="AY426" s="192"/>
      <c r="AZ426" s="192"/>
      <c r="BA426" s="192"/>
      <c r="BB426" s="191"/>
      <c r="BC426" s="191"/>
      <c r="BD426" s="190"/>
      <c r="BE426" s="190"/>
      <c r="BF426" s="190"/>
      <c r="BG426" s="190"/>
      <c r="BH426" s="190"/>
      <c r="BI426" s="190"/>
      <c r="BJ426" s="190"/>
      <c r="BK426" s="190"/>
      <c r="BL426" s="332"/>
      <c r="BM426" s="218"/>
      <c r="BO426" s="1087"/>
      <c r="BP426" s="1088"/>
      <c r="BQ426" s="1088"/>
      <c r="BR426" s="1088"/>
      <c r="BS426" s="1088"/>
      <c r="BT426" s="1088"/>
      <c r="BU426" s="1088"/>
      <c r="BV426" s="1088"/>
      <c r="BW426" s="1088"/>
      <c r="BX426" s="1088"/>
      <c r="BY426" s="1088"/>
      <c r="BZ426" s="1088"/>
      <c r="CA426" s="1088"/>
      <c r="CB426" s="1089"/>
      <c r="CE426" s="122"/>
      <c r="CF426" s="122"/>
      <c r="CG426" s="122"/>
      <c r="CH426" s="122"/>
      <c r="CI426" s="219"/>
      <c r="CJ426" s="393"/>
      <c r="CK426" s="394"/>
      <c r="CL426" s="394"/>
      <c r="CM426" s="394"/>
      <c r="CN426" s="394"/>
      <c r="CO426" s="394"/>
      <c r="CP426" s="394"/>
      <c r="CQ426" s="394"/>
      <c r="CR426" s="394"/>
      <c r="CS426" s="394"/>
      <c r="CT426" s="394"/>
      <c r="CU426" s="394"/>
      <c r="CV426" s="394"/>
      <c r="CW426" s="394"/>
      <c r="CX426" s="394"/>
      <c r="CY426" s="394"/>
      <c r="CZ426" s="394"/>
      <c r="DA426" s="394"/>
      <c r="DB426" s="394"/>
      <c r="DC426" s="197"/>
      <c r="DD426" s="406"/>
      <c r="DE426" s="407"/>
      <c r="DF426" s="407"/>
      <c r="DG426" s="407"/>
      <c r="DH426" s="407"/>
      <c r="DI426" s="407"/>
      <c r="DJ426" s="407"/>
      <c r="DK426" s="407"/>
      <c r="DL426" s="407"/>
      <c r="DM426" s="407"/>
      <c r="DN426" s="407"/>
      <c r="DO426" s="407"/>
      <c r="DP426" s="407"/>
      <c r="DQ426" s="407"/>
      <c r="DR426" s="407"/>
      <c r="DS426" s="407"/>
      <c r="DT426" s="407"/>
      <c r="DU426" s="407"/>
      <c r="DV426" s="407"/>
      <c r="DW426" s="407"/>
      <c r="DX426" s="407"/>
      <c r="DY426" s="407"/>
      <c r="DZ426" s="407"/>
      <c r="EA426" s="407"/>
      <c r="EB426" s="407"/>
      <c r="EC426" s="407"/>
      <c r="ED426" s="407"/>
      <c r="EE426" s="407"/>
      <c r="EF426" s="407"/>
      <c r="EG426" s="407"/>
      <c r="EH426" s="407"/>
      <c r="EI426" s="407"/>
      <c r="EJ426" s="407"/>
      <c r="EK426" s="407"/>
      <c r="EL426" s="407"/>
      <c r="EM426" s="407"/>
      <c r="EN426" s="407"/>
      <c r="EO426" s="408"/>
      <c r="EP426" s="331"/>
      <c r="EQ426" s="218"/>
      <c r="ES426" s="1087"/>
      <c r="ET426" s="1088"/>
      <c r="EU426" s="1088"/>
      <c r="EV426" s="1088"/>
      <c r="EW426" s="1088"/>
      <c r="EX426" s="1088"/>
      <c r="EY426" s="1088"/>
      <c r="EZ426" s="1088"/>
      <c r="FA426" s="1088"/>
      <c r="FB426" s="1088"/>
      <c r="FC426" s="1088"/>
      <c r="FD426" s="1088"/>
      <c r="FE426" s="1088"/>
      <c r="FF426" s="1089"/>
    </row>
    <row r="427" spans="1:162" s="15" customFormat="1" ht="9.9499999999999993" customHeight="1" thickBot="1" x14ac:dyDescent="0.45">
      <c r="A427" s="122"/>
      <c r="B427" s="122"/>
      <c r="C427" s="122"/>
      <c r="D427" s="122"/>
      <c r="E427" s="219"/>
      <c r="F427" s="334"/>
      <c r="G427" s="334"/>
      <c r="H427" s="334"/>
      <c r="I427" s="334"/>
      <c r="J427" s="334"/>
      <c r="K427" s="334"/>
      <c r="L427" s="334"/>
      <c r="M427" s="334"/>
      <c r="N427" s="334"/>
      <c r="O427" s="334"/>
      <c r="P427" s="334"/>
      <c r="Q427" s="334"/>
      <c r="R427" s="334"/>
      <c r="S427" s="334"/>
      <c r="T427" s="334"/>
      <c r="U427" s="334"/>
      <c r="V427" s="334"/>
      <c r="W427" s="334"/>
      <c r="X427" s="334"/>
      <c r="Y427" s="335"/>
      <c r="Z427" s="335"/>
      <c r="AA427" s="336"/>
      <c r="AB427" s="337"/>
      <c r="AC427" s="338"/>
      <c r="AD427" s="337"/>
      <c r="AE427" s="337"/>
      <c r="AF427" s="337"/>
      <c r="AG427" s="337"/>
      <c r="AH427" s="337"/>
      <c r="AI427" s="337"/>
      <c r="AJ427" s="337"/>
      <c r="AK427" s="337"/>
      <c r="AL427" s="337"/>
      <c r="AM427" s="337"/>
      <c r="AN427" s="337"/>
      <c r="AO427" s="337"/>
      <c r="AP427" s="337"/>
      <c r="AQ427" s="337"/>
      <c r="AR427" s="337"/>
      <c r="AS427" s="337"/>
      <c r="AT427" s="337"/>
      <c r="AU427" s="337"/>
      <c r="AV427" s="337"/>
      <c r="AW427" s="337"/>
      <c r="AX427" s="337"/>
      <c r="AY427" s="337"/>
      <c r="AZ427" s="337"/>
      <c r="BA427" s="337"/>
      <c r="BB427" s="328"/>
      <c r="BC427" s="328"/>
      <c r="BD427" s="329"/>
      <c r="BE427" s="329"/>
      <c r="BF427" s="329"/>
      <c r="BG427" s="329"/>
      <c r="BH427" s="329"/>
      <c r="BI427" s="329"/>
      <c r="BJ427" s="329"/>
      <c r="BK427" s="329"/>
      <c r="BL427" s="329"/>
      <c r="BM427" s="218"/>
      <c r="BO427" s="1090"/>
      <c r="BP427" s="1091"/>
      <c r="BQ427" s="1091"/>
      <c r="BR427" s="1091"/>
      <c r="BS427" s="1091"/>
      <c r="BT427" s="1091"/>
      <c r="BU427" s="1091"/>
      <c r="BV427" s="1091"/>
      <c r="BW427" s="1091"/>
      <c r="BX427" s="1091"/>
      <c r="BY427" s="1091"/>
      <c r="BZ427" s="1091"/>
      <c r="CA427" s="1091"/>
      <c r="CB427" s="1092"/>
      <c r="CE427" s="122"/>
      <c r="CF427" s="122"/>
      <c r="CG427" s="122"/>
      <c r="CH427" s="122"/>
      <c r="CI427" s="219"/>
      <c r="CJ427" s="395"/>
      <c r="CK427" s="396"/>
      <c r="CL427" s="396"/>
      <c r="CM427" s="396"/>
      <c r="CN427" s="396"/>
      <c r="CO427" s="396"/>
      <c r="CP427" s="396"/>
      <c r="CQ427" s="396"/>
      <c r="CR427" s="396"/>
      <c r="CS427" s="396"/>
      <c r="CT427" s="396"/>
      <c r="CU427" s="396"/>
      <c r="CV427" s="396"/>
      <c r="CW427" s="396"/>
      <c r="CX427" s="396"/>
      <c r="CY427" s="396"/>
      <c r="CZ427" s="396"/>
      <c r="DA427" s="396"/>
      <c r="DB427" s="396"/>
      <c r="DC427" s="195"/>
      <c r="DD427" s="195"/>
      <c r="DE427" s="194"/>
      <c r="DF427" s="192"/>
      <c r="DG427" s="193"/>
      <c r="DH427" s="192"/>
      <c r="DI427" s="192"/>
      <c r="DJ427" s="192"/>
      <c r="DK427" s="192"/>
      <c r="DL427" s="192"/>
      <c r="DM427" s="192"/>
      <c r="DN427" s="192"/>
      <c r="DO427" s="192"/>
      <c r="DP427" s="192"/>
      <c r="DQ427" s="192"/>
      <c r="DR427" s="192"/>
      <c r="DS427" s="192"/>
      <c r="DT427" s="192"/>
      <c r="DU427" s="192"/>
      <c r="DV427" s="192"/>
      <c r="DW427" s="192"/>
      <c r="DX427" s="192"/>
      <c r="DY427" s="192"/>
      <c r="DZ427" s="192"/>
      <c r="EA427" s="192"/>
      <c r="EB427" s="192"/>
      <c r="EC427" s="192"/>
      <c r="ED427" s="192"/>
      <c r="EE427" s="192"/>
      <c r="EF427" s="191"/>
      <c r="EG427" s="191"/>
      <c r="EH427" s="190"/>
      <c r="EI427" s="190"/>
      <c r="EJ427" s="190"/>
      <c r="EK427" s="190"/>
      <c r="EL427" s="190"/>
      <c r="EM427" s="190"/>
      <c r="EN427" s="190"/>
      <c r="EO427" s="190"/>
      <c r="EP427" s="332"/>
      <c r="EQ427" s="218"/>
      <c r="ES427" s="1090"/>
      <c r="ET427" s="1091"/>
      <c r="EU427" s="1091"/>
      <c r="EV427" s="1091"/>
      <c r="EW427" s="1091"/>
      <c r="EX427" s="1091"/>
      <c r="EY427" s="1091"/>
      <c r="EZ427" s="1091"/>
      <c r="FA427" s="1091"/>
      <c r="FB427" s="1091"/>
      <c r="FC427" s="1091"/>
      <c r="FD427" s="1091"/>
      <c r="FE427" s="1091"/>
      <c r="FF427" s="1092"/>
    </row>
    <row r="428" spans="1:162" s="15" customFormat="1" ht="9.9499999999999993" customHeight="1" x14ac:dyDescent="0.4">
      <c r="A428" s="122"/>
      <c r="B428" s="122"/>
      <c r="C428" s="122"/>
      <c r="D428" s="122"/>
      <c r="E428" s="219"/>
      <c r="F428" s="222"/>
      <c r="G428" s="221"/>
      <c r="H428" s="221"/>
      <c r="I428" s="221"/>
      <c r="J428" s="221"/>
      <c r="K428" s="221"/>
      <c r="L428" s="221"/>
      <c r="M428" s="221"/>
      <c r="N428" s="221"/>
      <c r="O428" s="221"/>
      <c r="P428" s="221"/>
      <c r="Q428" s="221"/>
      <c r="R428" s="221"/>
      <c r="S428" s="221"/>
      <c r="T428" s="221"/>
      <c r="U428" s="221"/>
      <c r="V428" s="221"/>
      <c r="W428" s="220"/>
      <c r="X428" s="220"/>
      <c r="Y428" s="219"/>
      <c r="Z428" s="219"/>
      <c r="AA428" s="219"/>
      <c r="AB428" s="219"/>
      <c r="AC428" s="219"/>
      <c r="AD428" s="219"/>
      <c r="AE428" s="219"/>
      <c r="AF428" s="219"/>
      <c r="AG428" s="219"/>
      <c r="AH428" s="219"/>
      <c r="AI428" s="219"/>
      <c r="AJ428" s="219"/>
      <c r="AK428" s="219"/>
      <c r="AL428" s="219"/>
      <c r="AM428" s="219"/>
      <c r="AN428" s="219"/>
      <c r="AO428" s="219"/>
      <c r="AP428" s="219"/>
      <c r="AQ428" s="219"/>
      <c r="AR428" s="219"/>
      <c r="AS428" s="219"/>
      <c r="AT428" s="219"/>
      <c r="AU428" s="219"/>
      <c r="AV428" s="219"/>
      <c r="AW428" s="219"/>
      <c r="AX428" s="219"/>
      <c r="AY428" s="219"/>
      <c r="AZ428" s="219"/>
      <c r="BA428" s="219"/>
      <c r="BB428" s="219"/>
      <c r="BC428" s="219"/>
      <c r="BD428" s="218"/>
      <c r="BE428" s="218"/>
      <c r="BF428" s="218"/>
      <c r="BG428" s="218"/>
      <c r="BH428" s="218"/>
      <c r="BI428" s="218"/>
      <c r="BJ428" s="218"/>
      <c r="BK428" s="218"/>
      <c r="BL428" s="218"/>
      <c r="BM428" s="218"/>
      <c r="BO428" s="181"/>
      <c r="BP428" s="204"/>
      <c r="BQ428" s="204"/>
      <c r="BR428" s="181"/>
      <c r="BS428" s="181"/>
      <c r="BT428" s="181"/>
      <c r="BU428" s="181"/>
      <c r="BV428" s="181"/>
      <c r="BW428" s="181"/>
      <c r="BX428" s="181"/>
      <c r="BY428" s="181"/>
      <c r="BZ428" s="204"/>
      <c r="CA428" s="204"/>
      <c r="CB428" s="18"/>
      <c r="CE428" s="122"/>
      <c r="CF428" s="122"/>
      <c r="CG428" s="122"/>
      <c r="CH428" s="122"/>
      <c r="CI428" s="219"/>
      <c r="CJ428" s="222"/>
      <c r="CK428" s="221"/>
      <c r="CL428" s="221"/>
      <c r="CM428" s="221"/>
      <c r="CN428" s="221"/>
      <c r="CO428" s="221"/>
      <c r="CP428" s="221"/>
      <c r="CQ428" s="221"/>
      <c r="CR428" s="221"/>
      <c r="CS428" s="221"/>
      <c r="CT428" s="221"/>
      <c r="CU428" s="221"/>
      <c r="CV428" s="221"/>
      <c r="CW428" s="221"/>
      <c r="CX428" s="221"/>
      <c r="CY428" s="221"/>
      <c r="CZ428" s="221"/>
      <c r="DA428" s="220"/>
      <c r="DB428" s="220"/>
      <c r="DC428" s="219"/>
      <c r="DD428" s="219"/>
      <c r="DE428" s="219"/>
      <c r="DF428" s="219"/>
      <c r="DG428" s="219"/>
      <c r="DH428" s="219"/>
      <c r="DI428" s="219"/>
      <c r="DJ428" s="219"/>
      <c r="DK428" s="219"/>
      <c r="DL428" s="219"/>
      <c r="DM428" s="219"/>
      <c r="DN428" s="219"/>
      <c r="DO428" s="219"/>
      <c r="DP428" s="219"/>
      <c r="DQ428" s="219"/>
      <c r="DR428" s="219"/>
      <c r="DS428" s="219"/>
      <c r="DT428" s="219"/>
      <c r="DU428" s="219"/>
      <c r="DV428" s="219"/>
      <c r="DW428" s="219"/>
      <c r="DX428" s="219"/>
      <c r="DY428" s="219"/>
      <c r="DZ428" s="219"/>
      <c r="EA428" s="219"/>
      <c r="EB428" s="219"/>
      <c r="EC428" s="219"/>
      <c r="ED428" s="219"/>
      <c r="EE428" s="219"/>
      <c r="EF428" s="219"/>
      <c r="EG428" s="219"/>
      <c r="EH428" s="218"/>
      <c r="EI428" s="218"/>
      <c r="EJ428" s="218"/>
      <c r="EK428" s="218"/>
      <c r="EL428" s="218"/>
      <c r="EM428" s="218"/>
      <c r="EN428" s="218"/>
      <c r="EO428" s="218"/>
      <c r="EP428" s="218"/>
      <c r="EQ428" s="218"/>
      <c r="ES428" s="181"/>
      <c r="ET428" s="204"/>
      <c r="EU428" s="204"/>
      <c r="EV428" s="181"/>
      <c r="EW428" s="181"/>
      <c r="EX428" s="181"/>
      <c r="EY428" s="181"/>
      <c r="EZ428" s="181"/>
      <c r="FA428" s="181"/>
      <c r="FB428" s="181"/>
      <c r="FC428" s="181"/>
      <c r="FD428" s="204"/>
      <c r="FE428" s="204"/>
      <c r="FF428" s="18"/>
    </row>
    <row r="429" spans="1:162" s="15" customFormat="1" ht="9.9499999999999993" customHeight="1" x14ac:dyDescent="0.4">
      <c r="A429" s="122"/>
      <c r="B429" s="122"/>
      <c r="C429" s="122"/>
      <c r="D429" s="122"/>
      <c r="E429" s="122"/>
      <c r="F429" s="208"/>
      <c r="G429" s="210"/>
      <c r="H429" s="210"/>
      <c r="I429" s="210"/>
      <c r="J429" s="210"/>
      <c r="K429" s="210"/>
      <c r="L429" s="210"/>
      <c r="M429" s="210"/>
      <c r="N429" s="210"/>
      <c r="O429" s="210"/>
      <c r="P429" s="210"/>
      <c r="Q429" s="210"/>
      <c r="R429" s="210"/>
      <c r="S429" s="210"/>
      <c r="T429" s="210"/>
      <c r="U429" s="210"/>
      <c r="V429" s="210"/>
      <c r="W429" s="209"/>
      <c r="X429" s="209"/>
      <c r="Y429" s="122"/>
      <c r="Z429" s="122"/>
      <c r="AA429" s="122"/>
      <c r="AB429" s="122"/>
      <c r="AC429" s="122"/>
      <c r="AD429" s="122"/>
      <c r="AE429" s="122"/>
      <c r="AF429" s="122"/>
      <c r="AG429" s="122"/>
      <c r="AH429" s="122"/>
      <c r="AI429" s="122"/>
      <c r="AJ429" s="122"/>
      <c r="AK429" s="122"/>
      <c r="AL429" s="122"/>
      <c r="AM429" s="122"/>
      <c r="AN429" s="122"/>
      <c r="AO429" s="122"/>
      <c r="AP429" s="122"/>
      <c r="AQ429" s="122"/>
      <c r="AR429" s="122"/>
      <c r="AS429" s="122"/>
      <c r="AT429" s="122"/>
      <c r="AU429" s="122"/>
      <c r="AV429" s="122"/>
      <c r="AW429" s="122"/>
      <c r="AX429" s="122"/>
      <c r="AY429" s="122"/>
      <c r="AZ429" s="122"/>
      <c r="BA429" s="122"/>
      <c r="BB429" s="122"/>
      <c r="BC429" s="122"/>
      <c r="BO429" s="181"/>
      <c r="BP429" s="204"/>
      <c r="BQ429" s="204"/>
      <c r="BR429" s="181"/>
      <c r="BS429" s="181"/>
      <c r="BT429" s="181"/>
      <c r="BU429" s="181"/>
      <c r="BV429" s="181"/>
      <c r="BW429" s="181"/>
      <c r="BX429" s="181"/>
      <c r="BY429" s="181"/>
      <c r="BZ429" s="204"/>
      <c r="CA429" s="204"/>
      <c r="CB429" s="18"/>
      <c r="CE429" s="122"/>
      <c r="CF429" s="122"/>
      <c r="CG429" s="122"/>
      <c r="CH429" s="122"/>
      <c r="CI429" s="122"/>
      <c r="CJ429" s="208"/>
      <c r="CK429" s="333"/>
      <c r="CL429" s="333"/>
      <c r="CM429" s="333"/>
      <c r="CN429" s="333"/>
      <c r="CO429" s="333"/>
      <c r="CP429" s="333"/>
      <c r="CQ429" s="333"/>
      <c r="CR429" s="333"/>
      <c r="CS429" s="333"/>
      <c r="CT429" s="333"/>
      <c r="CU429" s="333"/>
      <c r="CV429" s="333"/>
      <c r="CW429" s="333"/>
      <c r="CX429" s="333"/>
      <c r="CY429" s="333"/>
      <c r="CZ429" s="333"/>
      <c r="DA429" s="209"/>
      <c r="DB429" s="209"/>
      <c r="DC429" s="122"/>
      <c r="DD429" s="122"/>
      <c r="DE429" s="122"/>
      <c r="DF429" s="122"/>
      <c r="DG429" s="122"/>
      <c r="DH429" s="122"/>
      <c r="DI429" s="122"/>
      <c r="DJ429" s="122"/>
      <c r="DK429" s="122"/>
      <c r="DL429" s="122"/>
      <c r="DM429" s="122"/>
      <c r="DN429" s="122"/>
      <c r="DO429" s="122"/>
      <c r="DP429" s="122"/>
      <c r="DQ429" s="122"/>
      <c r="DR429" s="122"/>
      <c r="DS429" s="122"/>
      <c r="DT429" s="122"/>
      <c r="DU429" s="122"/>
      <c r="DV429" s="122"/>
      <c r="DW429" s="122"/>
      <c r="DX429" s="122"/>
      <c r="DY429" s="122"/>
      <c r="DZ429" s="122"/>
      <c r="EA429" s="122"/>
      <c r="EB429" s="122"/>
      <c r="EC429" s="122"/>
      <c r="ED429" s="122"/>
      <c r="EE429" s="122"/>
      <c r="EF429" s="122"/>
      <c r="EG429" s="122"/>
      <c r="ES429" s="181"/>
      <c r="ET429" s="204"/>
      <c r="EU429" s="204"/>
      <c r="EV429" s="181"/>
      <c r="EW429" s="181"/>
      <c r="EX429" s="181"/>
      <c r="EY429" s="181"/>
      <c r="EZ429" s="181"/>
      <c r="FA429" s="181"/>
      <c r="FB429" s="181"/>
      <c r="FC429" s="181"/>
      <c r="FD429" s="204"/>
      <c r="FE429" s="204"/>
      <c r="FF429" s="18"/>
    </row>
    <row r="430" spans="1:162" s="15" customFormat="1" ht="12" customHeight="1" x14ac:dyDescent="0.4">
      <c r="A430" s="122"/>
      <c r="B430" s="122"/>
      <c r="C430" s="122"/>
      <c r="D430" s="122"/>
      <c r="E430" s="212"/>
      <c r="F430" s="1049" t="s">
        <v>253</v>
      </c>
      <c r="G430" s="1049"/>
      <c r="H430" s="1049"/>
      <c r="I430" s="1049"/>
      <c r="J430" s="1049"/>
      <c r="K430" s="1049"/>
      <c r="L430" s="1049"/>
      <c r="M430" s="1049"/>
      <c r="N430" s="1049"/>
      <c r="O430" s="1049"/>
      <c r="P430" s="1049"/>
      <c r="Q430" s="1049"/>
      <c r="R430" s="1049"/>
      <c r="S430" s="1049"/>
      <c r="T430" s="1049"/>
      <c r="U430" s="214"/>
      <c r="V430" s="214"/>
      <c r="W430" s="213"/>
      <c r="X430" s="213"/>
      <c r="Y430" s="217"/>
      <c r="Z430" s="216"/>
      <c r="AA430" s="217"/>
      <c r="AB430" s="216"/>
      <c r="AC430" s="212"/>
      <c r="AD430" s="216"/>
      <c r="AE430" s="216"/>
      <c r="AF430" s="216"/>
      <c r="AG430" s="216"/>
      <c r="AH430" s="216"/>
      <c r="AI430" s="216"/>
      <c r="AJ430" s="216"/>
      <c r="AK430" s="216"/>
      <c r="AL430" s="216"/>
      <c r="AM430" s="216"/>
      <c r="AN430" s="216"/>
      <c r="AO430" s="216"/>
      <c r="AP430" s="216"/>
      <c r="AQ430" s="216"/>
      <c r="AR430" s="216"/>
      <c r="AS430" s="216"/>
      <c r="AT430" s="216"/>
      <c r="AU430" s="216"/>
      <c r="AV430" s="216"/>
      <c r="AW430" s="216"/>
      <c r="AX430" s="216"/>
      <c r="AY430" s="216"/>
      <c r="AZ430" s="216"/>
      <c r="BA430" s="216"/>
      <c r="BB430" s="216"/>
      <c r="BC430" s="212"/>
      <c r="BD430" s="211"/>
      <c r="BE430" s="211"/>
      <c r="BF430" s="211"/>
      <c r="BG430" s="211"/>
      <c r="BH430" s="211"/>
      <c r="BI430" s="211"/>
      <c r="BJ430" s="211"/>
      <c r="BK430" s="211"/>
      <c r="BL430" s="211"/>
      <c r="BM430" s="211"/>
      <c r="BO430" s="181"/>
      <c r="BP430" s="204"/>
      <c r="BQ430" s="204"/>
      <c r="BR430" s="181"/>
      <c r="BS430" s="181"/>
      <c r="BT430" s="181"/>
      <c r="BU430" s="181"/>
      <c r="BV430" s="181"/>
      <c r="BW430" s="181"/>
      <c r="BX430" s="181"/>
      <c r="BY430" s="181"/>
      <c r="BZ430" s="204"/>
      <c r="CA430" s="204"/>
      <c r="CB430" s="18"/>
      <c r="CE430" s="122"/>
      <c r="CF430" s="122"/>
      <c r="CG430" s="122"/>
      <c r="CH430" s="122"/>
      <c r="CI430" s="212"/>
      <c r="CJ430" s="1049" t="s">
        <v>253</v>
      </c>
      <c r="CK430" s="1049"/>
      <c r="CL430" s="1049"/>
      <c r="CM430" s="1049"/>
      <c r="CN430" s="1049"/>
      <c r="CO430" s="1049"/>
      <c r="CP430" s="1049"/>
      <c r="CQ430" s="1049"/>
      <c r="CR430" s="1049"/>
      <c r="CS430" s="1049"/>
      <c r="CT430" s="1049"/>
      <c r="CU430" s="1049"/>
      <c r="CV430" s="1049"/>
      <c r="CW430" s="1049"/>
      <c r="CX430" s="1049"/>
      <c r="CY430" s="214"/>
      <c r="CZ430" s="214"/>
      <c r="DA430" s="213"/>
      <c r="DB430" s="213"/>
      <c r="DC430" s="217"/>
      <c r="DD430" s="216"/>
      <c r="DE430" s="217"/>
      <c r="DF430" s="216"/>
      <c r="DG430" s="212"/>
      <c r="DH430" s="216"/>
      <c r="DI430" s="216"/>
      <c r="DJ430" s="216"/>
      <c r="DK430" s="216"/>
      <c r="DL430" s="216"/>
      <c r="DM430" s="216"/>
      <c r="DN430" s="216"/>
      <c r="DO430" s="216"/>
      <c r="DP430" s="216"/>
      <c r="DQ430" s="216"/>
      <c r="DR430" s="216"/>
      <c r="DS430" s="216"/>
      <c r="DT430" s="216"/>
      <c r="DU430" s="216"/>
      <c r="DV430" s="216"/>
      <c r="DW430" s="216"/>
      <c r="DX430" s="216"/>
      <c r="DY430" s="216"/>
      <c r="DZ430" s="216"/>
      <c r="EA430" s="216"/>
      <c r="EB430" s="216"/>
      <c r="EC430" s="216"/>
      <c r="ED430" s="216"/>
      <c r="EE430" s="216"/>
      <c r="EF430" s="216"/>
      <c r="EG430" s="212"/>
      <c r="EH430" s="211"/>
      <c r="EI430" s="211"/>
      <c r="EJ430" s="211"/>
      <c r="EK430" s="211"/>
      <c r="EL430" s="211"/>
      <c r="EM430" s="211"/>
      <c r="EN430" s="211"/>
      <c r="EO430" s="211"/>
      <c r="EP430" s="211"/>
      <c r="EQ430" s="211"/>
      <c r="ES430" s="181"/>
      <c r="ET430" s="204"/>
      <c r="EU430" s="204"/>
      <c r="EV430" s="181"/>
      <c r="EW430" s="181"/>
      <c r="EX430" s="181"/>
      <c r="EY430" s="181"/>
      <c r="EZ430" s="181"/>
      <c r="FA430" s="181"/>
      <c r="FB430" s="181"/>
      <c r="FC430" s="181"/>
      <c r="FD430" s="204"/>
      <c r="FE430" s="204"/>
      <c r="FF430" s="18"/>
    </row>
    <row r="431" spans="1:162" s="15" customFormat="1" ht="12" customHeight="1" thickBot="1" x14ac:dyDescent="0.45">
      <c r="A431" s="122"/>
      <c r="B431" s="122"/>
      <c r="C431" s="122"/>
      <c r="D431" s="122"/>
      <c r="E431" s="212"/>
      <c r="F431" s="1050"/>
      <c r="G431" s="1050"/>
      <c r="H431" s="1050"/>
      <c r="I431" s="1050"/>
      <c r="J431" s="1050"/>
      <c r="K431" s="1050"/>
      <c r="L431" s="1050"/>
      <c r="M431" s="1050"/>
      <c r="N431" s="1050"/>
      <c r="O431" s="1050"/>
      <c r="P431" s="1050"/>
      <c r="Q431" s="1050"/>
      <c r="R431" s="1050"/>
      <c r="S431" s="1050"/>
      <c r="T431" s="1050"/>
      <c r="U431" s="214"/>
      <c r="V431" s="214"/>
      <c r="W431" s="213"/>
      <c r="X431" s="213"/>
      <c r="Y431" s="212"/>
      <c r="Z431" s="212"/>
      <c r="AA431" s="212"/>
      <c r="AB431" s="212"/>
      <c r="AC431" s="212"/>
      <c r="AD431" s="212"/>
      <c r="AE431" s="212"/>
      <c r="AF431" s="212"/>
      <c r="AG431" s="212"/>
      <c r="AH431" s="212"/>
      <c r="AI431" s="212"/>
      <c r="AJ431" s="212"/>
      <c r="AK431" s="212"/>
      <c r="AL431" s="212"/>
      <c r="AM431" s="212"/>
      <c r="AN431" s="212"/>
      <c r="AO431" s="212"/>
      <c r="AP431" s="212"/>
      <c r="AQ431" s="212"/>
      <c r="AR431" s="212"/>
      <c r="AS431" s="212"/>
      <c r="AT431" s="212"/>
      <c r="AU431" s="212"/>
      <c r="AV431" s="212"/>
      <c r="AW431" s="212"/>
      <c r="AX431" s="212"/>
      <c r="AY431" s="212"/>
      <c r="AZ431" s="212"/>
      <c r="BA431" s="212"/>
      <c r="BB431" s="212"/>
      <c r="BC431" s="212"/>
      <c r="BD431" s="211"/>
      <c r="BE431" s="211"/>
      <c r="BF431" s="211"/>
      <c r="BG431" s="211"/>
      <c r="BH431" s="211"/>
      <c r="BI431" s="211"/>
      <c r="BJ431" s="211"/>
      <c r="BK431" s="211"/>
      <c r="BL431" s="211"/>
      <c r="BM431" s="211"/>
      <c r="BO431" s="181"/>
      <c r="BP431" s="204"/>
      <c r="BQ431" s="204"/>
      <c r="BR431" s="181"/>
      <c r="BS431" s="181"/>
      <c r="BT431" s="181"/>
      <c r="BU431" s="181"/>
      <c r="BV431" s="181"/>
      <c r="BW431" s="181"/>
      <c r="BX431" s="181"/>
      <c r="BY431" s="181"/>
      <c r="BZ431" s="204"/>
      <c r="CA431" s="204"/>
      <c r="CB431" s="18"/>
      <c r="CE431" s="122"/>
      <c r="CF431" s="122"/>
      <c r="CG431" s="122"/>
      <c r="CH431" s="122"/>
      <c r="CI431" s="212"/>
      <c r="CJ431" s="1050"/>
      <c r="CK431" s="1050"/>
      <c r="CL431" s="1050"/>
      <c r="CM431" s="1050"/>
      <c r="CN431" s="1050"/>
      <c r="CO431" s="1050"/>
      <c r="CP431" s="1050"/>
      <c r="CQ431" s="1050"/>
      <c r="CR431" s="1050"/>
      <c r="CS431" s="1050"/>
      <c r="CT431" s="1050"/>
      <c r="CU431" s="1050"/>
      <c r="CV431" s="1050"/>
      <c r="CW431" s="1050"/>
      <c r="CX431" s="1050"/>
      <c r="CY431" s="214"/>
      <c r="CZ431" s="214"/>
      <c r="DA431" s="213"/>
      <c r="DB431" s="213"/>
      <c r="DC431" s="212"/>
      <c r="DD431" s="212"/>
      <c r="DE431" s="212"/>
      <c r="DF431" s="212"/>
      <c r="DG431" s="212"/>
      <c r="DH431" s="212"/>
      <c r="DI431" s="212"/>
      <c r="DJ431" s="212"/>
      <c r="DK431" s="212"/>
      <c r="DL431" s="212"/>
      <c r="DM431" s="212"/>
      <c r="DN431" s="212"/>
      <c r="DO431" s="212"/>
      <c r="DP431" s="212"/>
      <c r="DQ431" s="212"/>
      <c r="DR431" s="212"/>
      <c r="DS431" s="212"/>
      <c r="DT431" s="212"/>
      <c r="DU431" s="212"/>
      <c r="DV431" s="212"/>
      <c r="DW431" s="212"/>
      <c r="DX431" s="212"/>
      <c r="DY431" s="212"/>
      <c r="DZ431" s="212"/>
      <c r="EA431" s="212"/>
      <c r="EB431" s="212"/>
      <c r="EC431" s="212"/>
      <c r="ED431" s="212"/>
      <c r="EE431" s="212"/>
      <c r="EF431" s="212"/>
      <c r="EG431" s="212"/>
      <c r="EH431" s="211"/>
      <c r="EI431" s="211"/>
      <c r="EJ431" s="211"/>
      <c r="EK431" s="211"/>
      <c r="EL431" s="211"/>
      <c r="EM431" s="211"/>
      <c r="EN431" s="211"/>
      <c r="EO431" s="211"/>
      <c r="EP431" s="211"/>
      <c r="EQ431" s="211"/>
      <c r="ES431" s="181"/>
      <c r="ET431" s="204"/>
      <c r="EU431" s="204"/>
      <c r="EV431" s="181"/>
      <c r="EW431" s="181"/>
      <c r="EX431" s="181"/>
      <c r="EY431" s="181"/>
      <c r="EZ431" s="181"/>
      <c r="FA431" s="181"/>
      <c r="FB431" s="181"/>
      <c r="FC431" s="181"/>
      <c r="FD431" s="204"/>
      <c r="FE431" s="204"/>
      <c r="FF431" s="18"/>
    </row>
    <row r="432" spans="1:162" s="15" customFormat="1" ht="9.9499999999999993" customHeight="1" thickBot="1" x14ac:dyDescent="0.45">
      <c r="A432" s="122"/>
      <c r="B432" s="122"/>
      <c r="C432" s="122"/>
      <c r="D432" s="122"/>
      <c r="E432" s="212"/>
      <c r="F432" s="391" t="s">
        <v>590</v>
      </c>
      <c r="G432" s="392"/>
      <c r="H432" s="392"/>
      <c r="I432" s="392"/>
      <c r="J432" s="392"/>
      <c r="K432" s="392"/>
      <c r="L432" s="392"/>
      <c r="M432" s="392"/>
      <c r="N432" s="392"/>
      <c r="O432" s="392"/>
      <c r="P432" s="392"/>
      <c r="Q432" s="392"/>
      <c r="R432" s="392"/>
      <c r="S432" s="392"/>
      <c r="T432" s="392"/>
      <c r="U432" s="392"/>
      <c r="V432" s="392"/>
      <c r="W432" s="392"/>
      <c r="X432" s="392"/>
      <c r="Y432" s="203"/>
      <c r="Z432" s="203"/>
      <c r="AA432" s="202"/>
      <c r="AB432" s="201"/>
      <c r="AC432" s="201"/>
      <c r="AD432" s="201"/>
      <c r="AE432" s="201"/>
      <c r="AF432" s="201"/>
      <c r="AG432" s="201"/>
      <c r="AH432" s="201"/>
      <c r="AI432" s="201"/>
      <c r="AJ432" s="201"/>
      <c r="AK432" s="201"/>
      <c r="AL432" s="201"/>
      <c r="AM432" s="201"/>
      <c r="AN432" s="201"/>
      <c r="AO432" s="201"/>
      <c r="AP432" s="201"/>
      <c r="AQ432" s="201"/>
      <c r="AR432" s="201"/>
      <c r="AS432" s="201"/>
      <c r="AT432" s="201"/>
      <c r="AU432" s="201"/>
      <c r="AV432" s="201"/>
      <c r="AW432" s="201"/>
      <c r="AX432" s="201"/>
      <c r="AY432" s="201"/>
      <c r="AZ432" s="201"/>
      <c r="BA432" s="201"/>
      <c r="BB432" s="200"/>
      <c r="BC432" s="200"/>
      <c r="BD432" s="199"/>
      <c r="BE432" s="199"/>
      <c r="BF432" s="199"/>
      <c r="BG432" s="199"/>
      <c r="BH432" s="199"/>
      <c r="BI432" s="199"/>
      <c r="BJ432" s="199"/>
      <c r="BK432" s="199"/>
      <c r="BL432" s="330"/>
      <c r="BM432" s="211"/>
      <c r="BO432" s="811"/>
      <c r="BP432" s="812"/>
      <c r="BQ432" s="812"/>
      <c r="BR432" s="812"/>
      <c r="BS432" s="812"/>
      <c r="BT432" s="812"/>
      <c r="BU432" s="812"/>
      <c r="BV432" s="812"/>
      <c r="BW432" s="812"/>
      <c r="BX432" s="812"/>
      <c r="BY432" s="812"/>
      <c r="BZ432" s="812"/>
      <c r="CA432" s="812"/>
      <c r="CB432" s="813"/>
      <c r="CE432" s="122"/>
      <c r="CF432" s="122"/>
      <c r="CG432" s="122"/>
      <c r="CH432" s="122"/>
      <c r="CI432" s="212"/>
      <c r="CJ432" s="391" t="s">
        <v>591</v>
      </c>
      <c r="CK432" s="392"/>
      <c r="CL432" s="392"/>
      <c r="CM432" s="392"/>
      <c r="CN432" s="392"/>
      <c r="CO432" s="392"/>
      <c r="CP432" s="392"/>
      <c r="CQ432" s="392"/>
      <c r="CR432" s="392"/>
      <c r="CS432" s="392"/>
      <c r="CT432" s="392"/>
      <c r="CU432" s="392"/>
      <c r="CV432" s="392"/>
      <c r="CW432" s="392"/>
      <c r="CX432" s="392"/>
      <c r="CY432" s="392"/>
      <c r="CZ432" s="392"/>
      <c r="DA432" s="392"/>
      <c r="DB432" s="392"/>
      <c r="DC432" s="203"/>
      <c r="DD432" s="203"/>
      <c r="DE432" s="202"/>
      <c r="DF432" s="201"/>
      <c r="DG432" s="201"/>
      <c r="DH432" s="201"/>
      <c r="DI432" s="201"/>
      <c r="DJ432" s="201"/>
      <c r="DK432" s="201"/>
      <c r="DL432" s="201"/>
      <c r="DM432" s="201"/>
      <c r="DN432" s="201"/>
      <c r="DO432" s="201"/>
      <c r="DP432" s="201"/>
      <c r="DQ432" s="201"/>
      <c r="DR432" s="201"/>
      <c r="DS432" s="201"/>
      <c r="DT432" s="201"/>
      <c r="DU432" s="201"/>
      <c r="DV432" s="201"/>
      <c r="DW432" s="201"/>
      <c r="DX432" s="201"/>
      <c r="DY432" s="201"/>
      <c r="DZ432" s="201"/>
      <c r="EA432" s="201"/>
      <c r="EB432" s="201"/>
      <c r="EC432" s="201"/>
      <c r="ED432" s="201"/>
      <c r="EE432" s="201"/>
      <c r="EF432" s="200"/>
      <c r="EG432" s="200"/>
      <c r="EH432" s="199"/>
      <c r="EI432" s="199"/>
      <c r="EJ432" s="199"/>
      <c r="EK432" s="199"/>
      <c r="EL432" s="199"/>
      <c r="EM432" s="199"/>
      <c r="EN432" s="199"/>
      <c r="EO432" s="199"/>
      <c r="EP432" s="330"/>
      <c r="EQ432" s="211"/>
      <c r="ES432" s="811"/>
      <c r="ET432" s="812"/>
      <c r="EU432" s="812"/>
      <c r="EV432" s="812"/>
      <c r="EW432" s="812"/>
      <c r="EX432" s="812"/>
      <c r="EY432" s="812"/>
      <c r="EZ432" s="812"/>
      <c r="FA432" s="812"/>
      <c r="FB432" s="812"/>
      <c r="FC432" s="812"/>
      <c r="FD432" s="812"/>
      <c r="FE432" s="812"/>
      <c r="FF432" s="813"/>
    </row>
    <row r="433" spans="1:162" s="15" customFormat="1" ht="18" customHeight="1" x14ac:dyDescent="0.4">
      <c r="A433" s="122"/>
      <c r="B433" s="122"/>
      <c r="C433" s="122"/>
      <c r="D433" s="122"/>
      <c r="E433" s="212"/>
      <c r="F433" s="393"/>
      <c r="G433" s="394"/>
      <c r="H433" s="394"/>
      <c r="I433" s="394"/>
      <c r="J433" s="394"/>
      <c r="K433" s="394"/>
      <c r="L433" s="394"/>
      <c r="M433" s="394"/>
      <c r="N433" s="394"/>
      <c r="O433" s="394"/>
      <c r="P433" s="394"/>
      <c r="Q433" s="394"/>
      <c r="R433" s="394"/>
      <c r="S433" s="394"/>
      <c r="T433" s="394"/>
      <c r="U433" s="394"/>
      <c r="V433" s="394"/>
      <c r="W433" s="394"/>
      <c r="X433" s="394"/>
      <c r="Y433" s="197"/>
      <c r="Z433" s="397"/>
      <c r="AA433" s="398"/>
      <c r="AB433" s="398"/>
      <c r="AC433" s="398"/>
      <c r="AD433" s="398"/>
      <c r="AE433" s="398"/>
      <c r="AF433" s="398"/>
      <c r="AG433" s="398"/>
      <c r="AH433" s="398"/>
      <c r="AI433" s="398"/>
      <c r="AJ433" s="398"/>
      <c r="AK433" s="398"/>
      <c r="AL433" s="398"/>
      <c r="AM433" s="398"/>
      <c r="AN433" s="398"/>
      <c r="AO433" s="398"/>
      <c r="AP433" s="398"/>
      <c r="AQ433" s="398"/>
      <c r="AR433" s="398"/>
      <c r="AS433" s="398"/>
      <c r="AT433" s="398"/>
      <c r="AU433" s="398"/>
      <c r="AV433" s="398"/>
      <c r="AW433" s="398"/>
      <c r="AX433" s="398"/>
      <c r="AY433" s="398"/>
      <c r="AZ433" s="398"/>
      <c r="BA433" s="398"/>
      <c r="BB433" s="398"/>
      <c r="BC433" s="398"/>
      <c r="BD433" s="398"/>
      <c r="BE433" s="398"/>
      <c r="BF433" s="398"/>
      <c r="BG433" s="398"/>
      <c r="BH433" s="398"/>
      <c r="BI433" s="398"/>
      <c r="BJ433" s="398"/>
      <c r="BK433" s="399"/>
      <c r="BL433" s="331"/>
      <c r="BM433" s="211"/>
      <c r="BO433" s="814"/>
      <c r="BP433" s="815"/>
      <c r="BQ433" s="815"/>
      <c r="BR433" s="815"/>
      <c r="BS433" s="815"/>
      <c r="BT433" s="815"/>
      <c r="BU433" s="815"/>
      <c r="BV433" s="815"/>
      <c r="BW433" s="815"/>
      <c r="BX433" s="815"/>
      <c r="BY433" s="815"/>
      <c r="BZ433" s="815"/>
      <c r="CA433" s="815"/>
      <c r="CB433" s="816"/>
      <c r="CE433" s="122"/>
      <c r="CF433" s="122"/>
      <c r="CG433" s="122"/>
      <c r="CH433" s="122"/>
      <c r="CI433" s="212"/>
      <c r="CJ433" s="393"/>
      <c r="CK433" s="394"/>
      <c r="CL433" s="394"/>
      <c r="CM433" s="394"/>
      <c r="CN433" s="394"/>
      <c r="CO433" s="394"/>
      <c r="CP433" s="394"/>
      <c r="CQ433" s="394"/>
      <c r="CR433" s="394"/>
      <c r="CS433" s="394"/>
      <c r="CT433" s="394"/>
      <c r="CU433" s="394"/>
      <c r="CV433" s="394"/>
      <c r="CW433" s="394"/>
      <c r="CX433" s="394"/>
      <c r="CY433" s="394"/>
      <c r="CZ433" s="394"/>
      <c r="DA433" s="394"/>
      <c r="DB433" s="394"/>
      <c r="DC433" s="197"/>
      <c r="DD433" s="397"/>
      <c r="DE433" s="398"/>
      <c r="DF433" s="398"/>
      <c r="DG433" s="398"/>
      <c r="DH433" s="398"/>
      <c r="DI433" s="398"/>
      <c r="DJ433" s="398"/>
      <c r="DK433" s="398"/>
      <c r="DL433" s="398"/>
      <c r="DM433" s="398"/>
      <c r="DN433" s="398"/>
      <c r="DO433" s="398"/>
      <c r="DP433" s="398"/>
      <c r="DQ433" s="398"/>
      <c r="DR433" s="398"/>
      <c r="DS433" s="398"/>
      <c r="DT433" s="398"/>
      <c r="DU433" s="398"/>
      <c r="DV433" s="398"/>
      <c r="DW433" s="398"/>
      <c r="DX433" s="398"/>
      <c r="DY433" s="398"/>
      <c r="DZ433" s="398"/>
      <c r="EA433" s="398"/>
      <c r="EB433" s="398"/>
      <c r="EC433" s="398"/>
      <c r="ED433" s="398"/>
      <c r="EE433" s="398"/>
      <c r="EF433" s="398"/>
      <c r="EG433" s="398"/>
      <c r="EH433" s="398"/>
      <c r="EI433" s="398"/>
      <c r="EJ433" s="398"/>
      <c r="EK433" s="398"/>
      <c r="EL433" s="398"/>
      <c r="EM433" s="398"/>
      <c r="EN433" s="398"/>
      <c r="EO433" s="399"/>
      <c r="EP433" s="331"/>
      <c r="EQ433" s="211"/>
      <c r="ES433" s="814"/>
      <c r="ET433" s="815"/>
      <c r="EU433" s="815"/>
      <c r="EV433" s="815"/>
      <c r="EW433" s="815"/>
      <c r="EX433" s="815"/>
      <c r="EY433" s="815"/>
      <c r="EZ433" s="815"/>
      <c r="FA433" s="815"/>
      <c r="FB433" s="815"/>
      <c r="FC433" s="815"/>
      <c r="FD433" s="815"/>
      <c r="FE433" s="815"/>
      <c r="FF433" s="816"/>
    </row>
    <row r="434" spans="1:162" s="15" customFormat="1" ht="18" customHeight="1" x14ac:dyDescent="0.4">
      <c r="A434" s="122"/>
      <c r="B434" s="122"/>
      <c r="C434" s="122"/>
      <c r="D434" s="122"/>
      <c r="E434" s="212"/>
      <c r="F434" s="393"/>
      <c r="G434" s="394"/>
      <c r="H434" s="394"/>
      <c r="I434" s="394"/>
      <c r="J434" s="394"/>
      <c r="K434" s="394"/>
      <c r="L434" s="394"/>
      <c r="M434" s="394"/>
      <c r="N434" s="394"/>
      <c r="O434" s="394"/>
      <c r="P434" s="394"/>
      <c r="Q434" s="394"/>
      <c r="R434" s="394"/>
      <c r="S434" s="394"/>
      <c r="T434" s="394"/>
      <c r="U434" s="394"/>
      <c r="V434" s="394"/>
      <c r="W434" s="394"/>
      <c r="X434" s="394"/>
      <c r="Y434" s="197"/>
      <c r="Z434" s="403"/>
      <c r="AA434" s="404"/>
      <c r="AB434" s="404"/>
      <c r="AC434" s="404"/>
      <c r="AD434" s="404"/>
      <c r="AE434" s="404"/>
      <c r="AF434" s="404"/>
      <c r="AG434" s="404"/>
      <c r="AH434" s="404"/>
      <c r="AI434" s="404"/>
      <c r="AJ434" s="404"/>
      <c r="AK434" s="404"/>
      <c r="AL434" s="404"/>
      <c r="AM434" s="404"/>
      <c r="AN434" s="404"/>
      <c r="AO434" s="404"/>
      <c r="AP434" s="404"/>
      <c r="AQ434" s="404"/>
      <c r="AR434" s="404"/>
      <c r="AS434" s="404"/>
      <c r="AT434" s="404"/>
      <c r="AU434" s="404"/>
      <c r="AV434" s="404"/>
      <c r="AW434" s="404"/>
      <c r="AX434" s="404"/>
      <c r="AY434" s="404"/>
      <c r="AZ434" s="404"/>
      <c r="BA434" s="404"/>
      <c r="BB434" s="404"/>
      <c r="BC434" s="404"/>
      <c r="BD434" s="404"/>
      <c r="BE434" s="404"/>
      <c r="BF434" s="404"/>
      <c r="BG434" s="404"/>
      <c r="BH434" s="404"/>
      <c r="BI434" s="404"/>
      <c r="BJ434" s="404"/>
      <c r="BK434" s="405"/>
      <c r="BL434" s="331"/>
      <c r="BM434" s="211"/>
      <c r="BO434" s="814"/>
      <c r="BP434" s="815"/>
      <c r="BQ434" s="815"/>
      <c r="BR434" s="815"/>
      <c r="BS434" s="815"/>
      <c r="BT434" s="815"/>
      <c r="BU434" s="815"/>
      <c r="BV434" s="815"/>
      <c r="BW434" s="815"/>
      <c r="BX434" s="815"/>
      <c r="BY434" s="815"/>
      <c r="BZ434" s="815"/>
      <c r="CA434" s="815"/>
      <c r="CB434" s="816"/>
      <c r="CE434" s="122"/>
      <c r="CF434" s="122"/>
      <c r="CG434" s="122"/>
      <c r="CH434" s="122"/>
      <c r="CI434" s="212"/>
      <c r="CJ434" s="393"/>
      <c r="CK434" s="394"/>
      <c r="CL434" s="394"/>
      <c r="CM434" s="394"/>
      <c r="CN434" s="394"/>
      <c r="CO434" s="394"/>
      <c r="CP434" s="394"/>
      <c r="CQ434" s="394"/>
      <c r="CR434" s="394"/>
      <c r="CS434" s="394"/>
      <c r="CT434" s="394"/>
      <c r="CU434" s="394"/>
      <c r="CV434" s="394"/>
      <c r="CW434" s="394"/>
      <c r="CX434" s="394"/>
      <c r="CY434" s="394"/>
      <c r="CZ434" s="394"/>
      <c r="DA434" s="394"/>
      <c r="DB434" s="394"/>
      <c r="DC434" s="197"/>
      <c r="DD434" s="403"/>
      <c r="DE434" s="404"/>
      <c r="DF434" s="404"/>
      <c r="DG434" s="404"/>
      <c r="DH434" s="404"/>
      <c r="DI434" s="404"/>
      <c r="DJ434" s="404"/>
      <c r="DK434" s="404"/>
      <c r="DL434" s="404"/>
      <c r="DM434" s="404"/>
      <c r="DN434" s="404"/>
      <c r="DO434" s="404"/>
      <c r="DP434" s="404"/>
      <c r="DQ434" s="404"/>
      <c r="DR434" s="404"/>
      <c r="DS434" s="404"/>
      <c r="DT434" s="404"/>
      <c r="DU434" s="404"/>
      <c r="DV434" s="404"/>
      <c r="DW434" s="404"/>
      <c r="DX434" s="404"/>
      <c r="DY434" s="404"/>
      <c r="DZ434" s="404"/>
      <c r="EA434" s="404"/>
      <c r="EB434" s="404"/>
      <c r="EC434" s="404"/>
      <c r="ED434" s="404"/>
      <c r="EE434" s="404"/>
      <c r="EF434" s="404"/>
      <c r="EG434" s="404"/>
      <c r="EH434" s="404"/>
      <c r="EI434" s="404"/>
      <c r="EJ434" s="404"/>
      <c r="EK434" s="404"/>
      <c r="EL434" s="404"/>
      <c r="EM434" s="404"/>
      <c r="EN434" s="404"/>
      <c r="EO434" s="405"/>
      <c r="EP434" s="331"/>
      <c r="EQ434" s="211"/>
      <c r="ES434" s="814"/>
      <c r="ET434" s="815"/>
      <c r="EU434" s="815"/>
      <c r="EV434" s="815"/>
      <c r="EW434" s="815"/>
      <c r="EX434" s="815"/>
      <c r="EY434" s="815"/>
      <c r="EZ434" s="815"/>
      <c r="FA434" s="815"/>
      <c r="FB434" s="815"/>
      <c r="FC434" s="815"/>
      <c r="FD434" s="815"/>
      <c r="FE434" s="815"/>
      <c r="FF434" s="816"/>
    </row>
    <row r="435" spans="1:162" s="15" customFormat="1" ht="18" customHeight="1" thickBot="1" x14ac:dyDescent="0.45">
      <c r="A435" s="122"/>
      <c r="B435" s="122"/>
      <c r="C435" s="122"/>
      <c r="D435" s="122"/>
      <c r="E435" s="212"/>
      <c r="F435" s="393"/>
      <c r="G435" s="394"/>
      <c r="H435" s="394"/>
      <c r="I435" s="394"/>
      <c r="J435" s="394"/>
      <c r="K435" s="394"/>
      <c r="L435" s="394"/>
      <c r="M435" s="394"/>
      <c r="N435" s="394"/>
      <c r="O435" s="394"/>
      <c r="P435" s="394"/>
      <c r="Q435" s="394"/>
      <c r="R435" s="394"/>
      <c r="S435" s="394"/>
      <c r="T435" s="394"/>
      <c r="U435" s="394"/>
      <c r="V435" s="394"/>
      <c r="W435" s="394"/>
      <c r="X435" s="394"/>
      <c r="Y435" s="197"/>
      <c r="Z435" s="406"/>
      <c r="AA435" s="407"/>
      <c r="AB435" s="407"/>
      <c r="AC435" s="407"/>
      <c r="AD435" s="407"/>
      <c r="AE435" s="407"/>
      <c r="AF435" s="407"/>
      <c r="AG435" s="407"/>
      <c r="AH435" s="407"/>
      <c r="AI435" s="407"/>
      <c r="AJ435" s="407"/>
      <c r="AK435" s="407"/>
      <c r="AL435" s="407"/>
      <c r="AM435" s="407"/>
      <c r="AN435" s="407"/>
      <c r="AO435" s="407"/>
      <c r="AP435" s="407"/>
      <c r="AQ435" s="407"/>
      <c r="AR435" s="407"/>
      <c r="AS435" s="407"/>
      <c r="AT435" s="407"/>
      <c r="AU435" s="407"/>
      <c r="AV435" s="407"/>
      <c r="AW435" s="407"/>
      <c r="AX435" s="407"/>
      <c r="AY435" s="407"/>
      <c r="AZ435" s="407"/>
      <c r="BA435" s="407"/>
      <c r="BB435" s="407"/>
      <c r="BC435" s="407"/>
      <c r="BD435" s="407"/>
      <c r="BE435" s="407"/>
      <c r="BF435" s="407"/>
      <c r="BG435" s="407"/>
      <c r="BH435" s="407"/>
      <c r="BI435" s="407"/>
      <c r="BJ435" s="407"/>
      <c r="BK435" s="408"/>
      <c r="BL435" s="331"/>
      <c r="BM435" s="211"/>
      <c r="BO435" s="814"/>
      <c r="BP435" s="815"/>
      <c r="BQ435" s="815"/>
      <c r="BR435" s="815"/>
      <c r="BS435" s="815"/>
      <c r="BT435" s="815"/>
      <c r="BU435" s="815"/>
      <c r="BV435" s="815"/>
      <c r="BW435" s="815"/>
      <c r="BX435" s="815"/>
      <c r="BY435" s="815"/>
      <c r="BZ435" s="815"/>
      <c r="CA435" s="815"/>
      <c r="CB435" s="816"/>
      <c r="CE435" s="122"/>
      <c r="CF435" s="122"/>
      <c r="CG435" s="122"/>
      <c r="CH435" s="122"/>
      <c r="CI435" s="212"/>
      <c r="CJ435" s="393"/>
      <c r="CK435" s="394"/>
      <c r="CL435" s="394"/>
      <c r="CM435" s="394"/>
      <c r="CN435" s="394"/>
      <c r="CO435" s="394"/>
      <c r="CP435" s="394"/>
      <c r="CQ435" s="394"/>
      <c r="CR435" s="394"/>
      <c r="CS435" s="394"/>
      <c r="CT435" s="394"/>
      <c r="CU435" s="394"/>
      <c r="CV435" s="394"/>
      <c r="CW435" s="394"/>
      <c r="CX435" s="394"/>
      <c r="CY435" s="394"/>
      <c r="CZ435" s="394"/>
      <c r="DA435" s="394"/>
      <c r="DB435" s="394"/>
      <c r="DC435" s="197"/>
      <c r="DD435" s="406"/>
      <c r="DE435" s="407"/>
      <c r="DF435" s="407"/>
      <c r="DG435" s="407"/>
      <c r="DH435" s="407"/>
      <c r="DI435" s="407"/>
      <c r="DJ435" s="407"/>
      <c r="DK435" s="407"/>
      <c r="DL435" s="407"/>
      <c r="DM435" s="407"/>
      <c r="DN435" s="407"/>
      <c r="DO435" s="407"/>
      <c r="DP435" s="407"/>
      <c r="DQ435" s="407"/>
      <c r="DR435" s="407"/>
      <c r="DS435" s="407"/>
      <c r="DT435" s="407"/>
      <c r="DU435" s="407"/>
      <c r="DV435" s="407"/>
      <c r="DW435" s="407"/>
      <c r="DX435" s="407"/>
      <c r="DY435" s="407"/>
      <c r="DZ435" s="407"/>
      <c r="EA435" s="407"/>
      <c r="EB435" s="407"/>
      <c r="EC435" s="407"/>
      <c r="ED435" s="407"/>
      <c r="EE435" s="407"/>
      <c r="EF435" s="407"/>
      <c r="EG435" s="407"/>
      <c r="EH435" s="407"/>
      <c r="EI435" s="407"/>
      <c r="EJ435" s="407"/>
      <c r="EK435" s="407"/>
      <c r="EL435" s="407"/>
      <c r="EM435" s="407"/>
      <c r="EN435" s="407"/>
      <c r="EO435" s="408"/>
      <c r="EP435" s="331"/>
      <c r="EQ435" s="211"/>
      <c r="ES435" s="814"/>
      <c r="ET435" s="815"/>
      <c r="EU435" s="815"/>
      <c r="EV435" s="815"/>
      <c r="EW435" s="815"/>
      <c r="EX435" s="815"/>
      <c r="EY435" s="815"/>
      <c r="EZ435" s="815"/>
      <c r="FA435" s="815"/>
      <c r="FB435" s="815"/>
      <c r="FC435" s="815"/>
      <c r="FD435" s="815"/>
      <c r="FE435" s="815"/>
      <c r="FF435" s="816"/>
    </row>
    <row r="436" spans="1:162" s="15" customFormat="1" ht="9.9499999999999993" customHeight="1" thickBot="1" x14ac:dyDescent="0.45">
      <c r="A436" s="122"/>
      <c r="B436" s="122"/>
      <c r="C436" s="122"/>
      <c r="D436" s="122"/>
      <c r="E436" s="212"/>
      <c r="F436" s="395"/>
      <c r="G436" s="396"/>
      <c r="H436" s="396"/>
      <c r="I436" s="396"/>
      <c r="J436" s="396"/>
      <c r="K436" s="396"/>
      <c r="L436" s="396"/>
      <c r="M436" s="396"/>
      <c r="N436" s="396"/>
      <c r="O436" s="396"/>
      <c r="P436" s="396"/>
      <c r="Q436" s="396"/>
      <c r="R436" s="396"/>
      <c r="S436" s="396"/>
      <c r="T436" s="396"/>
      <c r="U436" s="396"/>
      <c r="V436" s="396"/>
      <c r="W436" s="396"/>
      <c r="X436" s="396"/>
      <c r="Y436" s="195"/>
      <c r="Z436" s="195"/>
      <c r="AA436" s="194"/>
      <c r="AB436" s="192"/>
      <c r="AC436" s="193"/>
      <c r="AD436" s="192"/>
      <c r="AE436" s="192"/>
      <c r="AF436" s="192"/>
      <c r="AG436" s="192"/>
      <c r="AH436" s="192"/>
      <c r="AI436" s="192"/>
      <c r="AJ436" s="192"/>
      <c r="AK436" s="192"/>
      <c r="AL436" s="192"/>
      <c r="AM436" s="192"/>
      <c r="AN436" s="192"/>
      <c r="AO436" s="192"/>
      <c r="AP436" s="192"/>
      <c r="AQ436" s="192"/>
      <c r="AR436" s="192"/>
      <c r="AS436" s="192"/>
      <c r="AT436" s="192"/>
      <c r="AU436" s="192"/>
      <c r="AV436" s="192"/>
      <c r="AW436" s="192"/>
      <c r="AX436" s="192"/>
      <c r="AY436" s="192"/>
      <c r="AZ436" s="192"/>
      <c r="BA436" s="192"/>
      <c r="BB436" s="191"/>
      <c r="BC436" s="191"/>
      <c r="BD436" s="190"/>
      <c r="BE436" s="190"/>
      <c r="BF436" s="190"/>
      <c r="BG436" s="190"/>
      <c r="BH436" s="190"/>
      <c r="BI436" s="190"/>
      <c r="BJ436" s="190"/>
      <c r="BK436" s="190"/>
      <c r="BL436" s="332"/>
      <c r="BM436" s="211"/>
      <c r="BO436" s="817"/>
      <c r="BP436" s="818"/>
      <c r="BQ436" s="818"/>
      <c r="BR436" s="818"/>
      <c r="BS436" s="818"/>
      <c r="BT436" s="818"/>
      <c r="BU436" s="818"/>
      <c r="BV436" s="818"/>
      <c r="BW436" s="818"/>
      <c r="BX436" s="818"/>
      <c r="BY436" s="818"/>
      <c r="BZ436" s="818"/>
      <c r="CA436" s="818"/>
      <c r="CB436" s="819"/>
      <c r="CE436" s="122"/>
      <c r="CF436" s="122"/>
      <c r="CG436" s="122"/>
      <c r="CH436" s="122"/>
      <c r="CI436" s="212"/>
      <c r="CJ436" s="395"/>
      <c r="CK436" s="396"/>
      <c r="CL436" s="396"/>
      <c r="CM436" s="396"/>
      <c r="CN436" s="396"/>
      <c r="CO436" s="396"/>
      <c r="CP436" s="396"/>
      <c r="CQ436" s="396"/>
      <c r="CR436" s="396"/>
      <c r="CS436" s="396"/>
      <c r="CT436" s="396"/>
      <c r="CU436" s="396"/>
      <c r="CV436" s="396"/>
      <c r="CW436" s="396"/>
      <c r="CX436" s="396"/>
      <c r="CY436" s="396"/>
      <c r="CZ436" s="396"/>
      <c r="DA436" s="396"/>
      <c r="DB436" s="396"/>
      <c r="DC436" s="195"/>
      <c r="DD436" s="195"/>
      <c r="DE436" s="194"/>
      <c r="DF436" s="192"/>
      <c r="DG436" s="193"/>
      <c r="DH436" s="192"/>
      <c r="DI436" s="192"/>
      <c r="DJ436" s="192"/>
      <c r="DK436" s="192"/>
      <c r="DL436" s="192"/>
      <c r="DM436" s="192"/>
      <c r="DN436" s="192"/>
      <c r="DO436" s="192"/>
      <c r="DP436" s="192"/>
      <c r="DQ436" s="192"/>
      <c r="DR436" s="192"/>
      <c r="DS436" s="192"/>
      <c r="DT436" s="192"/>
      <c r="DU436" s="192"/>
      <c r="DV436" s="192"/>
      <c r="DW436" s="192"/>
      <c r="DX436" s="192"/>
      <c r="DY436" s="192"/>
      <c r="DZ436" s="192"/>
      <c r="EA436" s="192"/>
      <c r="EB436" s="192"/>
      <c r="EC436" s="192"/>
      <c r="ED436" s="192"/>
      <c r="EE436" s="192"/>
      <c r="EF436" s="191"/>
      <c r="EG436" s="191"/>
      <c r="EH436" s="190"/>
      <c r="EI436" s="190"/>
      <c r="EJ436" s="190"/>
      <c r="EK436" s="190"/>
      <c r="EL436" s="190"/>
      <c r="EM436" s="190"/>
      <c r="EN436" s="190"/>
      <c r="EO436" s="190"/>
      <c r="EP436" s="332"/>
      <c r="EQ436" s="211"/>
      <c r="ES436" s="817"/>
      <c r="ET436" s="818"/>
      <c r="EU436" s="818"/>
      <c r="EV436" s="818"/>
      <c r="EW436" s="818"/>
      <c r="EX436" s="818"/>
      <c r="EY436" s="818"/>
      <c r="EZ436" s="818"/>
      <c r="FA436" s="818"/>
      <c r="FB436" s="818"/>
      <c r="FC436" s="818"/>
      <c r="FD436" s="818"/>
      <c r="FE436" s="818"/>
      <c r="FF436" s="819"/>
    </row>
    <row r="437" spans="1:162" s="15" customFormat="1" ht="9.9499999999999993" customHeight="1" thickBot="1" x14ac:dyDescent="0.45">
      <c r="A437" s="122"/>
      <c r="B437" s="122"/>
      <c r="C437" s="122"/>
      <c r="D437" s="122"/>
      <c r="E437" s="212"/>
      <c r="F437" s="208"/>
      <c r="G437" s="342"/>
      <c r="H437" s="342"/>
      <c r="I437" s="342"/>
      <c r="J437" s="342"/>
      <c r="K437" s="342"/>
      <c r="L437" s="342"/>
      <c r="M437" s="342"/>
      <c r="N437" s="342"/>
      <c r="O437" s="342"/>
      <c r="P437" s="342"/>
      <c r="Q437" s="342"/>
      <c r="R437" s="342"/>
      <c r="S437" s="342"/>
      <c r="T437" s="342"/>
      <c r="U437" s="342"/>
      <c r="V437" s="342"/>
      <c r="W437" s="209"/>
      <c r="X437" s="209"/>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122"/>
      <c r="BA437" s="122"/>
      <c r="BB437" s="122"/>
      <c r="BC437" s="122"/>
      <c r="BL437" s="211"/>
      <c r="BM437" s="211"/>
      <c r="BO437" s="181"/>
      <c r="BP437" s="204"/>
      <c r="BQ437" s="204"/>
      <c r="BR437" s="181"/>
      <c r="BS437" s="181"/>
      <c r="BT437" s="181"/>
      <c r="BU437" s="181"/>
      <c r="BV437" s="181"/>
      <c r="BW437" s="181"/>
      <c r="BX437" s="181"/>
      <c r="BY437" s="181"/>
      <c r="BZ437" s="204"/>
      <c r="CA437" s="204"/>
      <c r="CB437" s="18"/>
      <c r="CE437" s="122"/>
      <c r="CF437" s="122"/>
      <c r="CG437" s="122"/>
      <c r="CH437" s="122"/>
      <c r="CI437" s="212"/>
      <c r="CJ437" s="208"/>
      <c r="CK437" s="342"/>
      <c r="CL437" s="342"/>
      <c r="CM437" s="342"/>
      <c r="CN437" s="342"/>
      <c r="CO437" s="342"/>
      <c r="CP437" s="342"/>
      <c r="CQ437" s="342"/>
      <c r="CR437" s="342"/>
      <c r="CS437" s="342"/>
      <c r="CT437" s="342"/>
      <c r="CU437" s="342"/>
      <c r="CV437" s="342"/>
      <c r="CW437" s="342"/>
      <c r="CX437" s="342"/>
      <c r="CY437" s="342"/>
      <c r="CZ437" s="342"/>
      <c r="DA437" s="209"/>
      <c r="DB437" s="209"/>
      <c r="DC437" s="122"/>
      <c r="DD437" s="122"/>
      <c r="DE437" s="122"/>
      <c r="DF437" s="122"/>
      <c r="DG437" s="122"/>
      <c r="DH437" s="122"/>
      <c r="DI437" s="122"/>
      <c r="DJ437" s="122"/>
      <c r="DK437" s="122"/>
      <c r="DL437" s="122"/>
      <c r="DM437" s="122"/>
      <c r="DN437" s="122"/>
      <c r="DO437" s="122"/>
      <c r="DP437" s="122"/>
      <c r="DQ437" s="122"/>
      <c r="DR437" s="122"/>
      <c r="DS437" s="122"/>
      <c r="DT437" s="122"/>
      <c r="DU437" s="122"/>
      <c r="DV437" s="122"/>
      <c r="DW437" s="122"/>
      <c r="DX437" s="122"/>
      <c r="DY437" s="122"/>
      <c r="DZ437" s="122"/>
      <c r="EA437" s="122"/>
      <c r="EB437" s="122"/>
      <c r="EC437" s="122"/>
      <c r="ED437" s="122"/>
      <c r="EE437" s="122"/>
      <c r="EF437" s="122"/>
      <c r="EG437" s="122"/>
      <c r="EP437" s="211"/>
      <c r="EQ437" s="211"/>
      <c r="ES437" s="181"/>
      <c r="ET437" s="204"/>
      <c r="EU437" s="204"/>
      <c r="EV437" s="181"/>
      <c r="EW437" s="181"/>
      <c r="EX437" s="181"/>
      <c r="EY437" s="181"/>
      <c r="EZ437" s="181"/>
      <c r="FA437" s="181"/>
      <c r="FB437" s="181"/>
      <c r="FC437" s="181"/>
      <c r="FD437" s="204"/>
      <c r="FE437" s="204"/>
      <c r="FF437" s="18"/>
    </row>
    <row r="438" spans="1:162" s="15" customFormat="1" ht="9.9499999999999993" customHeight="1" thickBot="1" x14ac:dyDescent="0.45">
      <c r="A438" s="122"/>
      <c r="B438" s="122"/>
      <c r="C438" s="122"/>
      <c r="D438" s="122"/>
      <c r="E438" s="212"/>
      <c r="F438" s="391" t="s">
        <v>591</v>
      </c>
      <c r="G438" s="392"/>
      <c r="H438" s="392"/>
      <c r="I438" s="392"/>
      <c r="J438" s="392"/>
      <c r="K438" s="392"/>
      <c r="L438" s="392"/>
      <c r="M438" s="392"/>
      <c r="N438" s="392"/>
      <c r="O438" s="392"/>
      <c r="P438" s="392"/>
      <c r="Q438" s="392"/>
      <c r="R438" s="392"/>
      <c r="S438" s="392"/>
      <c r="T438" s="392"/>
      <c r="U438" s="392"/>
      <c r="V438" s="392"/>
      <c r="W438" s="392"/>
      <c r="X438" s="392"/>
      <c r="Y438" s="203"/>
      <c r="Z438" s="203"/>
      <c r="AA438" s="202"/>
      <c r="AB438" s="201"/>
      <c r="AC438" s="201"/>
      <c r="AD438" s="201"/>
      <c r="AE438" s="201"/>
      <c r="AF438" s="201"/>
      <c r="AG438" s="201"/>
      <c r="AH438" s="201"/>
      <c r="AI438" s="201"/>
      <c r="AJ438" s="201"/>
      <c r="AK438" s="201"/>
      <c r="AL438" s="201"/>
      <c r="AM438" s="201"/>
      <c r="AN438" s="201"/>
      <c r="AO438" s="201"/>
      <c r="AP438" s="201"/>
      <c r="AQ438" s="201"/>
      <c r="AR438" s="201"/>
      <c r="AS438" s="201"/>
      <c r="AT438" s="201"/>
      <c r="AU438" s="201"/>
      <c r="AV438" s="201"/>
      <c r="AW438" s="201"/>
      <c r="AX438" s="201"/>
      <c r="AY438" s="201"/>
      <c r="AZ438" s="201"/>
      <c r="BA438" s="201"/>
      <c r="BB438" s="200"/>
      <c r="BC438" s="200"/>
      <c r="BD438" s="199"/>
      <c r="BE438" s="199"/>
      <c r="BF438" s="199"/>
      <c r="BG438" s="199"/>
      <c r="BH438" s="199"/>
      <c r="BI438" s="199"/>
      <c r="BJ438" s="199"/>
      <c r="BK438" s="199"/>
      <c r="BL438" s="330"/>
      <c r="BM438" s="211"/>
      <c r="BO438" s="811"/>
      <c r="BP438" s="812"/>
      <c r="BQ438" s="812"/>
      <c r="BR438" s="812"/>
      <c r="BS438" s="812"/>
      <c r="BT438" s="812"/>
      <c r="BU438" s="812"/>
      <c r="BV438" s="812"/>
      <c r="BW438" s="812"/>
      <c r="BX438" s="812"/>
      <c r="BY438" s="812"/>
      <c r="BZ438" s="812"/>
      <c r="CA438" s="812"/>
      <c r="CB438" s="813"/>
      <c r="CE438" s="122"/>
      <c r="CF438" s="122"/>
      <c r="CG438" s="122"/>
      <c r="CH438" s="122"/>
      <c r="CI438" s="212"/>
      <c r="CJ438" s="391" t="s">
        <v>591</v>
      </c>
      <c r="CK438" s="392"/>
      <c r="CL438" s="392"/>
      <c r="CM438" s="392"/>
      <c r="CN438" s="392"/>
      <c r="CO438" s="392"/>
      <c r="CP438" s="392"/>
      <c r="CQ438" s="392"/>
      <c r="CR438" s="392"/>
      <c r="CS438" s="392"/>
      <c r="CT438" s="392"/>
      <c r="CU438" s="392"/>
      <c r="CV438" s="392"/>
      <c r="CW438" s="392"/>
      <c r="CX438" s="392"/>
      <c r="CY438" s="392"/>
      <c r="CZ438" s="392"/>
      <c r="DA438" s="392"/>
      <c r="DB438" s="392"/>
      <c r="DC438" s="203"/>
      <c r="DD438" s="203"/>
      <c r="DE438" s="202"/>
      <c r="DF438" s="201"/>
      <c r="DG438" s="201"/>
      <c r="DH438" s="201"/>
      <c r="DI438" s="201"/>
      <c r="DJ438" s="201"/>
      <c r="DK438" s="201"/>
      <c r="DL438" s="201"/>
      <c r="DM438" s="201"/>
      <c r="DN438" s="201"/>
      <c r="DO438" s="201"/>
      <c r="DP438" s="201"/>
      <c r="DQ438" s="201"/>
      <c r="DR438" s="201"/>
      <c r="DS438" s="201"/>
      <c r="DT438" s="201"/>
      <c r="DU438" s="201"/>
      <c r="DV438" s="201"/>
      <c r="DW438" s="201"/>
      <c r="DX438" s="201"/>
      <c r="DY438" s="201"/>
      <c r="DZ438" s="201"/>
      <c r="EA438" s="201"/>
      <c r="EB438" s="201"/>
      <c r="EC438" s="201"/>
      <c r="ED438" s="201"/>
      <c r="EE438" s="201"/>
      <c r="EF438" s="200"/>
      <c r="EG438" s="200"/>
      <c r="EH438" s="199"/>
      <c r="EI438" s="199"/>
      <c r="EJ438" s="199"/>
      <c r="EK438" s="199"/>
      <c r="EL438" s="199"/>
      <c r="EM438" s="199"/>
      <c r="EN438" s="199"/>
      <c r="EO438" s="199"/>
      <c r="EP438" s="330"/>
      <c r="EQ438" s="211"/>
      <c r="ES438" s="811"/>
      <c r="ET438" s="812"/>
      <c r="EU438" s="812"/>
      <c r="EV438" s="812"/>
      <c r="EW438" s="812"/>
      <c r="EX438" s="812"/>
      <c r="EY438" s="812"/>
      <c r="EZ438" s="812"/>
      <c r="FA438" s="812"/>
      <c r="FB438" s="812"/>
      <c r="FC438" s="812"/>
      <c r="FD438" s="812"/>
      <c r="FE438" s="812"/>
      <c r="FF438" s="813"/>
    </row>
    <row r="439" spans="1:162" s="15" customFormat="1" ht="18" customHeight="1" x14ac:dyDescent="0.4">
      <c r="A439" s="122"/>
      <c r="B439" s="122"/>
      <c r="C439" s="122"/>
      <c r="D439" s="122"/>
      <c r="E439" s="212"/>
      <c r="F439" s="393"/>
      <c r="G439" s="394"/>
      <c r="H439" s="394"/>
      <c r="I439" s="394"/>
      <c r="J439" s="394"/>
      <c r="K439" s="394"/>
      <c r="L439" s="394"/>
      <c r="M439" s="394"/>
      <c r="N439" s="394"/>
      <c r="O439" s="394"/>
      <c r="P439" s="394"/>
      <c r="Q439" s="394"/>
      <c r="R439" s="394"/>
      <c r="S439" s="394"/>
      <c r="T439" s="394"/>
      <c r="U439" s="394"/>
      <c r="V439" s="394"/>
      <c r="W439" s="394"/>
      <c r="X439" s="394"/>
      <c r="Y439" s="197"/>
      <c r="Z439" s="397"/>
      <c r="AA439" s="398"/>
      <c r="AB439" s="398"/>
      <c r="AC439" s="398"/>
      <c r="AD439" s="398"/>
      <c r="AE439" s="398"/>
      <c r="AF439" s="398"/>
      <c r="AG439" s="398"/>
      <c r="AH439" s="398"/>
      <c r="AI439" s="398"/>
      <c r="AJ439" s="398"/>
      <c r="AK439" s="398"/>
      <c r="AL439" s="398"/>
      <c r="AM439" s="398"/>
      <c r="AN439" s="398"/>
      <c r="AO439" s="398"/>
      <c r="AP439" s="398"/>
      <c r="AQ439" s="398"/>
      <c r="AR439" s="398"/>
      <c r="AS439" s="398"/>
      <c r="AT439" s="398"/>
      <c r="AU439" s="398"/>
      <c r="AV439" s="398"/>
      <c r="AW439" s="398"/>
      <c r="AX439" s="398"/>
      <c r="AY439" s="398"/>
      <c r="AZ439" s="398"/>
      <c r="BA439" s="398"/>
      <c r="BB439" s="398"/>
      <c r="BC439" s="398"/>
      <c r="BD439" s="398"/>
      <c r="BE439" s="398"/>
      <c r="BF439" s="398"/>
      <c r="BG439" s="398"/>
      <c r="BH439" s="398"/>
      <c r="BI439" s="398"/>
      <c r="BJ439" s="398"/>
      <c r="BK439" s="399"/>
      <c r="BL439" s="331"/>
      <c r="BM439" s="211"/>
      <c r="BO439" s="814"/>
      <c r="BP439" s="815"/>
      <c r="BQ439" s="815"/>
      <c r="BR439" s="815"/>
      <c r="BS439" s="815"/>
      <c r="BT439" s="815"/>
      <c r="BU439" s="815"/>
      <c r="BV439" s="815"/>
      <c r="BW439" s="815"/>
      <c r="BX439" s="815"/>
      <c r="BY439" s="815"/>
      <c r="BZ439" s="815"/>
      <c r="CA439" s="815"/>
      <c r="CB439" s="816"/>
      <c r="CE439" s="122"/>
      <c r="CF439" s="122"/>
      <c r="CG439" s="122"/>
      <c r="CH439" s="122"/>
      <c r="CI439" s="212"/>
      <c r="CJ439" s="393"/>
      <c r="CK439" s="394"/>
      <c r="CL439" s="394"/>
      <c r="CM439" s="394"/>
      <c r="CN439" s="394"/>
      <c r="CO439" s="394"/>
      <c r="CP439" s="394"/>
      <c r="CQ439" s="394"/>
      <c r="CR439" s="394"/>
      <c r="CS439" s="394"/>
      <c r="CT439" s="394"/>
      <c r="CU439" s="394"/>
      <c r="CV439" s="394"/>
      <c r="CW439" s="394"/>
      <c r="CX439" s="394"/>
      <c r="CY439" s="394"/>
      <c r="CZ439" s="394"/>
      <c r="DA439" s="394"/>
      <c r="DB439" s="394"/>
      <c r="DC439" s="197"/>
      <c r="DD439" s="397"/>
      <c r="DE439" s="398"/>
      <c r="DF439" s="398"/>
      <c r="DG439" s="398"/>
      <c r="DH439" s="398"/>
      <c r="DI439" s="398"/>
      <c r="DJ439" s="398"/>
      <c r="DK439" s="398"/>
      <c r="DL439" s="398"/>
      <c r="DM439" s="398"/>
      <c r="DN439" s="398"/>
      <c r="DO439" s="398"/>
      <c r="DP439" s="398"/>
      <c r="DQ439" s="398"/>
      <c r="DR439" s="398"/>
      <c r="DS439" s="398"/>
      <c r="DT439" s="398"/>
      <c r="DU439" s="398"/>
      <c r="DV439" s="398"/>
      <c r="DW439" s="398"/>
      <c r="DX439" s="398"/>
      <c r="DY439" s="398"/>
      <c r="DZ439" s="398"/>
      <c r="EA439" s="398"/>
      <c r="EB439" s="398"/>
      <c r="EC439" s="398"/>
      <c r="ED439" s="398"/>
      <c r="EE439" s="398"/>
      <c r="EF439" s="398"/>
      <c r="EG439" s="398"/>
      <c r="EH439" s="398"/>
      <c r="EI439" s="398"/>
      <c r="EJ439" s="398"/>
      <c r="EK439" s="398"/>
      <c r="EL439" s="398"/>
      <c r="EM439" s="398"/>
      <c r="EN439" s="398"/>
      <c r="EO439" s="399"/>
      <c r="EP439" s="331"/>
      <c r="EQ439" s="211"/>
      <c r="ES439" s="814"/>
      <c r="ET439" s="815"/>
      <c r="EU439" s="815"/>
      <c r="EV439" s="815"/>
      <c r="EW439" s="815"/>
      <c r="EX439" s="815"/>
      <c r="EY439" s="815"/>
      <c r="EZ439" s="815"/>
      <c r="FA439" s="815"/>
      <c r="FB439" s="815"/>
      <c r="FC439" s="815"/>
      <c r="FD439" s="815"/>
      <c r="FE439" s="815"/>
      <c r="FF439" s="816"/>
    </row>
    <row r="440" spans="1:162" s="15" customFormat="1" ht="18" customHeight="1" x14ac:dyDescent="0.4">
      <c r="A440" s="122"/>
      <c r="B440" s="122"/>
      <c r="C440" s="122"/>
      <c r="D440" s="122"/>
      <c r="E440" s="212"/>
      <c r="F440" s="393"/>
      <c r="G440" s="394"/>
      <c r="H440" s="394"/>
      <c r="I440" s="394"/>
      <c r="J440" s="394"/>
      <c r="K440" s="394"/>
      <c r="L440" s="394"/>
      <c r="M440" s="394"/>
      <c r="N440" s="394"/>
      <c r="O440" s="394"/>
      <c r="P440" s="394"/>
      <c r="Q440" s="394"/>
      <c r="R440" s="394"/>
      <c r="S440" s="394"/>
      <c r="T440" s="394"/>
      <c r="U440" s="394"/>
      <c r="V440" s="394"/>
      <c r="W440" s="394"/>
      <c r="X440" s="394"/>
      <c r="Y440" s="197"/>
      <c r="Z440" s="403"/>
      <c r="AA440" s="404"/>
      <c r="AB440" s="404"/>
      <c r="AC440" s="404"/>
      <c r="AD440" s="404"/>
      <c r="AE440" s="404"/>
      <c r="AF440" s="404"/>
      <c r="AG440" s="404"/>
      <c r="AH440" s="404"/>
      <c r="AI440" s="404"/>
      <c r="AJ440" s="404"/>
      <c r="AK440" s="404"/>
      <c r="AL440" s="404"/>
      <c r="AM440" s="404"/>
      <c r="AN440" s="404"/>
      <c r="AO440" s="404"/>
      <c r="AP440" s="404"/>
      <c r="AQ440" s="404"/>
      <c r="AR440" s="404"/>
      <c r="AS440" s="404"/>
      <c r="AT440" s="404"/>
      <c r="AU440" s="404"/>
      <c r="AV440" s="404"/>
      <c r="AW440" s="404"/>
      <c r="AX440" s="404"/>
      <c r="AY440" s="404"/>
      <c r="AZ440" s="404"/>
      <c r="BA440" s="404"/>
      <c r="BB440" s="404"/>
      <c r="BC440" s="404"/>
      <c r="BD440" s="404"/>
      <c r="BE440" s="404"/>
      <c r="BF440" s="404"/>
      <c r="BG440" s="404"/>
      <c r="BH440" s="404"/>
      <c r="BI440" s="404"/>
      <c r="BJ440" s="404"/>
      <c r="BK440" s="405"/>
      <c r="BL440" s="331"/>
      <c r="BM440" s="211"/>
      <c r="BO440" s="814"/>
      <c r="BP440" s="815"/>
      <c r="BQ440" s="815"/>
      <c r="BR440" s="815"/>
      <c r="BS440" s="815"/>
      <c r="BT440" s="815"/>
      <c r="BU440" s="815"/>
      <c r="BV440" s="815"/>
      <c r="BW440" s="815"/>
      <c r="BX440" s="815"/>
      <c r="BY440" s="815"/>
      <c r="BZ440" s="815"/>
      <c r="CA440" s="815"/>
      <c r="CB440" s="816"/>
      <c r="CE440" s="122"/>
      <c r="CF440" s="122"/>
      <c r="CG440" s="122"/>
      <c r="CH440" s="122"/>
      <c r="CI440" s="212"/>
      <c r="CJ440" s="393"/>
      <c r="CK440" s="394"/>
      <c r="CL440" s="394"/>
      <c r="CM440" s="394"/>
      <c r="CN440" s="394"/>
      <c r="CO440" s="394"/>
      <c r="CP440" s="394"/>
      <c r="CQ440" s="394"/>
      <c r="CR440" s="394"/>
      <c r="CS440" s="394"/>
      <c r="CT440" s="394"/>
      <c r="CU440" s="394"/>
      <c r="CV440" s="394"/>
      <c r="CW440" s="394"/>
      <c r="CX440" s="394"/>
      <c r="CY440" s="394"/>
      <c r="CZ440" s="394"/>
      <c r="DA440" s="394"/>
      <c r="DB440" s="394"/>
      <c r="DC440" s="197"/>
      <c r="DD440" s="403"/>
      <c r="DE440" s="404"/>
      <c r="DF440" s="404"/>
      <c r="DG440" s="404"/>
      <c r="DH440" s="404"/>
      <c r="DI440" s="404"/>
      <c r="DJ440" s="404"/>
      <c r="DK440" s="404"/>
      <c r="DL440" s="404"/>
      <c r="DM440" s="404"/>
      <c r="DN440" s="404"/>
      <c r="DO440" s="404"/>
      <c r="DP440" s="404"/>
      <c r="DQ440" s="404"/>
      <c r="DR440" s="404"/>
      <c r="DS440" s="404"/>
      <c r="DT440" s="404"/>
      <c r="DU440" s="404"/>
      <c r="DV440" s="404"/>
      <c r="DW440" s="404"/>
      <c r="DX440" s="404"/>
      <c r="DY440" s="404"/>
      <c r="DZ440" s="404"/>
      <c r="EA440" s="404"/>
      <c r="EB440" s="404"/>
      <c r="EC440" s="404"/>
      <c r="ED440" s="404"/>
      <c r="EE440" s="404"/>
      <c r="EF440" s="404"/>
      <c r="EG440" s="404"/>
      <c r="EH440" s="404"/>
      <c r="EI440" s="404"/>
      <c r="EJ440" s="404"/>
      <c r="EK440" s="404"/>
      <c r="EL440" s="404"/>
      <c r="EM440" s="404"/>
      <c r="EN440" s="404"/>
      <c r="EO440" s="405"/>
      <c r="EP440" s="331"/>
      <c r="EQ440" s="211"/>
      <c r="ES440" s="814"/>
      <c r="ET440" s="815"/>
      <c r="EU440" s="815"/>
      <c r="EV440" s="815"/>
      <c r="EW440" s="815"/>
      <c r="EX440" s="815"/>
      <c r="EY440" s="815"/>
      <c r="EZ440" s="815"/>
      <c r="FA440" s="815"/>
      <c r="FB440" s="815"/>
      <c r="FC440" s="815"/>
      <c r="FD440" s="815"/>
      <c r="FE440" s="815"/>
      <c r="FF440" s="816"/>
    </row>
    <row r="441" spans="1:162" s="15" customFormat="1" ht="18" customHeight="1" thickBot="1" x14ac:dyDescent="0.45">
      <c r="A441" s="122"/>
      <c r="B441" s="122"/>
      <c r="C441" s="122"/>
      <c r="D441" s="122"/>
      <c r="E441" s="212"/>
      <c r="F441" s="393"/>
      <c r="G441" s="394"/>
      <c r="H441" s="394"/>
      <c r="I441" s="394"/>
      <c r="J441" s="394"/>
      <c r="K441" s="394"/>
      <c r="L441" s="394"/>
      <c r="M441" s="394"/>
      <c r="N441" s="394"/>
      <c r="O441" s="394"/>
      <c r="P441" s="394"/>
      <c r="Q441" s="394"/>
      <c r="R441" s="394"/>
      <c r="S441" s="394"/>
      <c r="T441" s="394"/>
      <c r="U441" s="394"/>
      <c r="V441" s="394"/>
      <c r="W441" s="394"/>
      <c r="X441" s="394"/>
      <c r="Y441" s="197"/>
      <c r="Z441" s="406"/>
      <c r="AA441" s="407"/>
      <c r="AB441" s="407"/>
      <c r="AC441" s="407"/>
      <c r="AD441" s="407"/>
      <c r="AE441" s="407"/>
      <c r="AF441" s="407"/>
      <c r="AG441" s="407"/>
      <c r="AH441" s="407"/>
      <c r="AI441" s="407"/>
      <c r="AJ441" s="407"/>
      <c r="AK441" s="407"/>
      <c r="AL441" s="407"/>
      <c r="AM441" s="407"/>
      <c r="AN441" s="407"/>
      <c r="AO441" s="407"/>
      <c r="AP441" s="407"/>
      <c r="AQ441" s="407"/>
      <c r="AR441" s="407"/>
      <c r="AS441" s="407"/>
      <c r="AT441" s="407"/>
      <c r="AU441" s="407"/>
      <c r="AV441" s="407"/>
      <c r="AW441" s="407"/>
      <c r="AX441" s="407"/>
      <c r="AY441" s="407"/>
      <c r="AZ441" s="407"/>
      <c r="BA441" s="407"/>
      <c r="BB441" s="407"/>
      <c r="BC441" s="407"/>
      <c r="BD441" s="407"/>
      <c r="BE441" s="407"/>
      <c r="BF441" s="407"/>
      <c r="BG441" s="407"/>
      <c r="BH441" s="407"/>
      <c r="BI441" s="407"/>
      <c r="BJ441" s="407"/>
      <c r="BK441" s="408"/>
      <c r="BL441" s="331"/>
      <c r="BM441" s="211"/>
      <c r="BO441" s="814"/>
      <c r="BP441" s="815"/>
      <c r="BQ441" s="815"/>
      <c r="BR441" s="815"/>
      <c r="BS441" s="815"/>
      <c r="BT441" s="815"/>
      <c r="BU441" s="815"/>
      <c r="BV441" s="815"/>
      <c r="BW441" s="815"/>
      <c r="BX441" s="815"/>
      <c r="BY441" s="815"/>
      <c r="BZ441" s="815"/>
      <c r="CA441" s="815"/>
      <c r="CB441" s="816"/>
      <c r="CE441" s="122"/>
      <c r="CF441" s="122"/>
      <c r="CG441" s="122"/>
      <c r="CH441" s="122"/>
      <c r="CI441" s="212"/>
      <c r="CJ441" s="393"/>
      <c r="CK441" s="394"/>
      <c r="CL441" s="394"/>
      <c r="CM441" s="394"/>
      <c r="CN441" s="394"/>
      <c r="CO441" s="394"/>
      <c r="CP441" s="394"/>
      <c r="CQ441" s="394"/>
      <c r="CR441" s="394"/>
      <c r="CS441" s="394"/>
      <c r="CT441" s="394"/>
      <c r="CU441" s="394"/>
      <c r="CV441" s="394"/>
      <c r="CW441" s="394"/>
      <c r="CX441" s="394"/>
      <c r="CY441" s="394"/>
      <c r="CZ441" s="394"/>
      <c r="DA441" s="394"/>
      <c r="DB441" s="394"/>
      <c r="DC441" s="197"/>
      <c r="DD441" s="406"/>
      <c r="DE441" s="407"/>
      <c r="DF441" s="407"/>
      <c r="DG441" s="407"/>
      <c r="DH441" s="407"/>
      <c r="DI441" s="407"/>
      <c r="DJ441" s="407"/>
      <c r="DK441" s="407"/>
      <c r="DL441" s="407"/>
      <c r="DM441" s="407"/>
      <c r="DN441" s="407"/>
      <c r="DO441" s="407"/>
      <c r="DP441" s="407"/>
      <c r="DQ441" s="407"/>
      <c r="DR441" s="407"/>
      <c r="DS441" s="407"/>
      <c r="DT441" s="407"/>
      <c r="DU441" s="407"/>
      <c r="DV441" s="407"/>
      <c r="DW441" s="407"/>
      <c r="DX441" s="407"/>
      <c r="DY441" s="407"/>
      <c r="DZ441" s="407"/>
      <c r="EA441" s="407"/>
      <c r="EB441" s="407"/>
      <c r="EC441" s="407"/>
      <c r="ED441" s="407"/>
      <c r="EE441" s="407"/>
      <c r="EF441" s="407"/>
      <c r="EG441" s="407"/>
      <c r="EH441" s="407"/>
      <c r="EI441" s="407"/>
      <c r="EJ441" s="407"/>
      <c r="EK441" s="407"/>
      <c r="EL441" s="407"/>
      <c r="EM441" s="407"/>
      <c r="EN441" s="407"/>
      <c r="EO441" s="408"/>
      <c r="EP441" s="331"/>
      <c r="EQ441" s="211"/>
      <c r="ES441" s="814"/>
      <c r="ET441" s="815"/>
      <c r="EU441" s="815"/>
      <c r="EV441" s="815"/>
      <c r="EW441" s="815"/>
      <c r="EX441" s="815"/>
      <c r="EY441" s="815"/>
      <c r="EZ441" s="815"/>
      <c r="FA441" s="815"/>
      <c r="FB441" s="815"/>
      <c r="FC441" s="815"/>
      <c r="FD441" s="815"/>
      <c r="FE441" s="815"/>
      <c r="FF441" s="816"/>
    </row>
    <row r="442" spans="1:162" s="15" customFormat="1" ht="9.9499999999999993" customHeight="1" thickBot="1" x14ac:dyDescent="0.45">
      <c r="A442" s="122"/>
      <c r="B442" s="122"/>
      <c r="C442" s="122"/>
      <c r="D442" s="122"/>
      <c r="E442" s="212"/>
      <c r="F442" s="395"/>
      <c r="G442" s="396"/>
      <c r="H442" s="396"/>
      <c r="I442" s="396"/>
      <c r="J442" s="396"/>
      <c r="K442" s="396"/>
      <c r="L442" s="396"/>
      <c r="M442" s="396"/>
      <c r="N442" s="396"/>
      <c r="O442" s="396"/>
      <c r="P442" s="396"/>
      <c r="Q442" s="396"/>
      <c r="R442" s="396"/>
      <c r="S442" s="396"/>
      <c r="T442" s="396"/>
      <c r="U442" s="396"/>
      <c r="V442" s="396"/>
      <c r="W442" s="396"/>
      <c r="X442" s="396"/>
      <c r="Y442" s="195"/>
      <c r="Z442" s="195"/>
      <c r="AA442" s="194"/>
      <c r="AB442" s="192"/>
      <c r="AC442" s="193"/>
      <c r="AD442" s="192"/>
      <c r="AE442" s="192"/>
      <c r="AF442" s="192"/>
      <c r="AG442" s="192"/>
      <c r="AH442" s="192"/>
      <c r="AI442" s="192"/>
      <c r="AJ442" s="192"/>
      <c r="AK442" s="192"/>
      <c r="AL442" s="192"/>
      <c r="AM442" s="192"/>
      <c r="AN442" s="192"/>
      <c r="AO442" s="192"/>
      <c r="AP442" s="192"/>
      <c r="AQ442" s="192"/>
      <c r="AR442" s="192"/>
      <c r="AS442" s="192"/>
      <c r="AT442" s="192"/>
      <c r="AU442" s="192"/>
      <c r="AV442" s="192"/>
      <c r="AW442" s="192"/>
      <c r="AX442" s="192"/>
      <c r="AY442" s="192"/>
      <c r="AZ442" s="192"/>
      <c r="BA442" s="192"/>
      <c r="BB442" s="191"/>
      <c r="BC442" s="191"/>
      <c r="BD442" s="190"/>
      <c r="BE442" s="190"/>
      <c r="BF442" s="190"/>
      <c r="BG442" s="190"/>
      <c r="BH442" s="190"/>
      <c r="BI442" s="190"/>
      <c r="BJ442" s="190"/>
      <c r="BK442" s="190"/>
      <c r="BL442" s="332"/>
      <c r="BM442" s="211"/>
      <c r="BO442" s="817"/>
      <c r="BP442" s="818"/>
      <c r="BQ442" s="818"/>
      <c r="BR442" s="818"/>
      <c r="BS442" s="818"/>
      <c r="BT442" s="818"/>
      <c r="BU442" s="818"/>
      <c r="BV442" s="818"/>
      <c r="BW442" s="818"/>
      <c r="BX442" s="818"/>
      <c r="BY442" s="818"/>
      <c r="BZ442" s="818"/>
      <c r="CA442" s="818"/>
      <c r="CB442" s="819"/>
      <c r="CE442" s="122"/>
      <c r="CF442" s="122"/>
      <c r="CG442" s="122"/>
      <c r="CH442" s="122"/>
      <c r="CI442" s="212"/>
      <c r="CJ442" s="395"/>
      <c r="CK442" s="396"/>
      <c r="CL442" s="396"/>
      <c r="CM442" s="396"/>
      <c r="CN442" s="396"/>
      <c r="CO442" s="396"/>
      <c r="CP442" s="396"/>
      <c r="CQ442" s="396"/>
      <c r="CR442" s="396"/>
      <c r="CS442" s="396"/>
      <c r="CT442" s="396"/>
      <c r="CU442" s="396"/>
      <c r="CV442" s="396"/>
      <c r="CW442" s="396"/>
      <c r="CX442" s="396"/>
      <c r="CY442" s="396"/>
      <c r="CZ442" s="396"/>
      <c r="DA442" s="396"/>
      <c r="DB442" s="396"/>
      <c r="DC442" s="195"/>
      <c r="DD442" s="195"/>
      <c r="DE442" s="194"/>
      <c r="DF442" s="192"/>
      <c r="DG442" s="193"/>
      <c r="DH442" s="192"/>
      <c r="DI442" s="192"/>
      <c r="DJ442" s="192"/>
      <c r="DK442" s="192"/>
      <c r="DL442" s="192"/>
      <c r="DM442" s="192"/>
      <c r="DN442" s="192"/>
      <c r="DO442" s="192"/>
      <c r="DP442" s="192"/>
      <c r="DQ442" s="192"/>
      <c r="DR442" s="192"/>
      <c r="DS442" s="192"/>
      <c r="DT442" s="192"/>
      <c r="DU442" s="192"/>
      <c r="DV442" s="192"/>
      <c r="DW442" s="192"/>
      <c r="DX442" s="192"/>
      <c r="DY442" s="192"/>
      <c r="DZ442" s="192"/>
      <c r="EA442" s="192"/>
      <c r="EB442" s="192"/>
      <c r="EC442" s="192"/>
      <c r="ED442" s="192"/>
      <c r="EE442" s="192"/>
      <c r="EF442" s="191"/>
      <c r="EG442" s="191"/>
      <c r="EH442" s="190"/>
      <c r="EI442" s="190"/>
      <c r="EJ442" s="190"/>
      <c r="EK442" s="190"/>
      <c r="EL442" s="190"/>
      <c r="EM442" s="190"/>
      <c r="EN442" s="190"/>
      <c r="EO442" s="190"/>
      <c r="EP442" s="332"/>
      <c r="EQ442" s="211"/>
      <c r="ES442" s="817"/>
      <c r="ET442" s="818"/>
      <c r="EU442" s="818"/>
      <c r="EV442" s="818"/>
      <c r="EW442" s="818"/>
      <c r="EX442" s="818"/>
      <c r="EY442" s="818"/>
      <c r="EZ442" s="818"/>
      <c r="FA442" s="818"/>
      <c r="FB442" s="818"/>
      <c r="FC442" s="818"/>
      <c r="FD442" s="818"/>
      <c r="FE442" s="818"/>
      <c r="FF442" s="819"/>
    </row>
    <row r="443" spans="1:162" s="15" customFormat="1" ht="9.9499999999999993" customHeight="1" x14ac:dyDescent="0.4">
      <c r="A443" s="122"/>
      <c r="B443" s="122"/>
      <c r="C443" s="122"/>
      <c r="D443" s="122"/>
      <c r="E443" s="212"/>
      <c r="F443" s="215"/>
      <c r="G443" s="214"/>
      <c r="H443" s="214"/>
      <c r="I443" s="214"/>
      <c r="J443" s="214"/>
      <c r="K443" s="214"/>
      <c r="L443" s="214"/>
      <c r="M443" s="214"/>
      <c r="N443" s="214"/>
      <c r="O443" s="214"/>
      <c r="P443" s="214"/>
      <c r="Q443" s="214"/>
      <c r="R443" s="214"/>
      <c r="S443" s="214"/>
      <c r="T443" s="214"/>
      <c r="U443" s="214"/>
      <c r="V443" s="214"/>
      <c r="W443" s="213"/>
      <c r="X443" s="213"/>
      <c r="Y443" s="212"/>
      <c r="Z443" s="212"/>
      <c r="AA443" s="212"/>
      <c r="AB443" s="212"/>
      <c r="AC443" s="212"/>
      <c r="AD443" s="212"/>
      <c r="AE443" s="212"/>
      <c r="AF443" s="212"/>
      <c r="AG443" s="212"/>
      <c r="AH443" s="212"/>
      <c r="AI443" s="212"/>
      <c r="AJ443" s="212"/>
      <c r="AK443" s="212"/>
      <c r="AL443" s="212"/>
      <c r="AM443" s="212"/>
      <c r="AN443" s="212"/>
      <c r="AO443" s="212"/>
      <c r="AP443" s="212"/>
      <c r="AQ443" s="212"/>
      <c r="AR443" s="212"/>
      <c r="AS443" s="212"/>
      <c r="AT443" s="212"/>
      <c r="AU443" s="212"/>
      <c r="AV443" s="212"/>
      <c r="AW443" s="212"/>
      <c r="AX443" s="212"/>
      <c r="AY443" s="212"/>
      <c r="AZ443" s="212"/>
      <c r="BA443" s="212"/>
      <c r="BB443" s="212"/>
      <c r="BC443" s="212"/>
      <c r="BD443" s="211"/>
      <c r="BE443" s="211"/>
      <c r="BF443" s="211"/>
      <c r="BG443" s="211"/>
      <c r="BH443" s="211"/>
      <c r="BI443" s="211"/>
      <c r="BJ443" s="211"/>
      <c r="BK443" s="211"/>
      <c r="BL443" s="211"/>
      <c r="BM443" s="211"/>
      <c r="BO443" s="181"/>
      <c r="BP443" s="204"/>
      <c r="BQ443" s="204"/>
      <c r="BR443" s="181"/>
      <c r="BS443" s="181"/>
      <c r="BT443" s="181"/>
      <c r="BU443" s="181"/>
      <c r="BV443" s="181"/>
      <c r="BW443" s="181"/>
      <c r="BX443" s="181"/>
      <c r="BY443" s="181"/>
      <c r="BZ443" s="204"/>
      <c r="CA443" s="204"/>
      <c r="CB443" s="18"/>
      <c r="CE443" s="122"/>
      <c r="CF443" s="122"/>
      <c r="CG443" s="122"/>
      <c r="CH443" s="122"/>
      <c r="CI443" s="212"/>
      <c r="CJ443" s="215"/>
      <c r="CK443" s="214"/>
      <c r="CL443" s="214"/>
      <c r="CM443" s="214"/>
      <c r="CN443" s="214"/>
      <c r="CO443" s="214"/>
      <c r="CP443" s="214"/>
      <c r="CQ443" s="214"/>
      <c r="CR443" s="214"/>
      <c r="CS443" s="214"/>
      <c r="CT443" s="214"/>
      <c r="CU443" s="214"/>
      <c r="CV443" s="214"/>
      <c r="CW443" s="214"/>
      <c r="CX443" s="214"/>
      <c r="CY443" s="214"/>
      <c r="CZ443" s="214"/>
      <c r="DA443" s="213"/>
      <c r="DB443" s="213"/>
      <c r="DC443" s="212"/>
      <c r="DD443" s="212"/>
      <c r="DE443" s="212"/>
      <c r="DF443" s="212"/>
      <c r="DG443" s="212"/>
      <c r="DH443" s="212"/>
      <c r="DI443" s="212"/>
      <c r="DJ443" s="212"/>
      <c r="DK443" s="212"/>
      <c r="DL443" s="212"/>
      <c r="DM443" s="212"/>
      <c r="DN443" s="212"/>
      <c r="DO443" s="212"/>
      <c r="DP443" s="212"/>
      <c r="DQ443" s="212"/>
      <c r="DR443" s="212"/>
      <c r="DS443" s="212"/>
      <c r="DT443" s="212"/>
      <c r="DU443" s="212"/>
      <c r="DV443" s="212"/>
      <c r="DW443" s="212"/>
      <c r="DX443" s="212"/>
      <c r="DY443" s="212"/>
      <c r="DZ443" s="212"/>
      <c r="EA443" s="212"/>
      <c r="EB443" s="212"/>
      <c r="EC443" s="212"/>
      <c r="ED443" s="212"/>
      <c r="EE443" s="212"/>
      <c r="EF443" s="212"/>
      <c r="EG443" s="212"/>
      <c r="EH443" s="211"/>
      <c r="EI443" s="211"/>
      <c r="EJ443" s="211"/>
      <c r="EK443" s="211"/>
      <c r="EL443" s="211"/>
      <c r="EM443" s="211"/>
      <c r="EN443" s="211"/>
      <c r="EO443" s="211"/>
      <c r="EP443" s="211"/>
      <c r="EQ443" s="211"/>
      <c r="ES443" s="181"/>
      <c r="ET443" s="204"/>
      <c r="EU443" s="204"/>
      <c r="EV443" s="181"/>
      <c r="EW443" s="181"/>
      <c r="EX443" s="181"/>
      <c r="EY443" s="181"/>
      <c r="EZ443" s="181"/>
      <c r="FA443" s="181"/>
      <c r="FB443" s="181"/>
      <c r="FC443" s="181"/>
      <c r="FD443" s="204"/>
      <c r="FE443" s="204"/>
      <c r="FF443" s="18"/>
    </row>
    <row r="444" spans="1:162" s="15" customFormat="1" ht="30" customHeight="1" thickBot="1" x14ac:dyDescent="0.45">
      <c r="A444" s="122"/>
      <c r="B444" s="122"/>
      <c r="C444" s="122"/>
      <c r="D444" s="122"/>
      <c r="E444" s="122"/>
      <c r="F444" s="208"/>
      <c r="G444" s="210"/>
      <c r="H444" s="210"/>
      <c r="I444" s="210"/>
      <c r="J444" s="210"/>
      <c r="K444" s="210"/>
      <c r="L444" s="210"/>
      <c r="M444" s="210"/>
      <c r="N444" s="210"/>
      <c r="O444" s="210"/>
      <c r="P444" s="210"/>
      <c r="Q444" s="210"/>
      <c r="R444" s="210"/>
      <c r="S444" s="210"/>
      <c r="T444" s="210"/>
      <c r="U444" s="210"/>
      <c r="V444" s="210"/>
      <c r="W444" s="209"/>
      <c r="X444" s="209"/>
      <c r="Y444" s="122"/>
      <c r="Z444" s="122"/>
      <c r="AA444" s="122"/>
      <c r="AB444" s="122"/>
      <c r="AC444" s="122"/>
      <c r="AD444" s="122"/>
      <c r="AE444" s="122"/>
      <c r="AF444" s="122"/>
      <c r="AG444" s="122"/>
      <c r="AH444" s="122"/>
      <c r="AI444" s="122"/>
      <c r="AJ444" s="122"/>
      <c r="AK444" s="122"/>
      <c r="AL444" s="122"/>
      <c r="AM444" s="122"/>
      <c r="AN444" s="122"/>
      <c r="AO444" s="122"/>
      <c r="AP444" s="122"/>
      <c r="AQ444" s="122"/>
      <c r="AR444" s="122"/>
      <c r="AS444" s="122"/>
      <c r="AT444" s="122"/>
      <c r="AU444" s="122"/>
      <c r="AV444" s="122"/>
      <c r="AW444" s="122"/>
      <c r="AX444" s="122"/>
      <c r="AY444" s="122"/>
      <c r="AZ444" s="122"/>
      <c r="BA444" s="122"/>
      <c r="BB444" s="122"/>
      <c r="BC444" s="122"/>
      <c r="BO444" s="181"/>
      <c r="BP444" s="204"/>
      <c r="BQ444" s="204"/>
      <c r="BR444" s="181"/>
      <c r="BS444" s="181"/>
      <c r="BT444" s="181"/>
      <c r="BU444" s="181"/>
      <c r="BV444" s="181"/>
      <c r="BW444" s="181"/>
      <c r="BX444" s="181"/>
      <c r="BY444" s="181"/>
      <c r="BZ444" s="204"/>
      <c r="CA444" s="204"/>
      <c r="CB444" s="18"/>
      <c r="CE444" s="122"/>
      <c r="CF444" s="122"/>
      <c r="CG444" s="122"/>
      <c r="CH444" s="122"/>
      <c r="CI444" s="122"/>
      <c r="CJ444" s="208"/>
      <c r="CK444" s="210"/>
      <c r="CL444" s="210"/>
      <c r="CM444" s="210"/>
      <c r="CN444" s="210"/>
      <c r="CO444" s="210"/>
      <c r="CP444" s="210"/>
      <c r="CQ444" s="210"/>
      <c r="CR444" s="210"/>
      <c r="CS444" s="210"/>
      <c r="CT444" s="210"/>
      <c r="CU444" s="210"/>
      <c r="CV444" s="210"/>
      <c r="CW444" s="210"/>
      <c r="CX444" s="210"/>
      <c r="CY444" s="210"/>
      <c r="CZ444" s="210"/>
      <c r="DA444" s="209"/>
      <c r="DB444" s="209"/>
      <c r="DC444" s="122"/>
      <c r="DD444" s="122"/>
      <c r="DE444" s="122"/>
      <c r="DF444" s="122"/>
      <c r="DG444" s="122"/>
      <c r="DH444" s="122"/>
      <c r="DI444" s="122"/>
      <c r="DJ444" s="122"/>
      <c r="DK444" s="122"/>
      <c r="DL444" s="122"/>
      <c r="DM444" s="122"/>
      <c r="DN444" s="122"/>
      <c r="DO444" s="122"/>
      <c r="DP444" s="122"/>
      <c r="DQ444" s="122"/>
      <c r="DR444" s="122"/>
      <c r="DS444" s="122"/>
      <c r="DT444" s="122"/>
      <c r="DU444" s="122"/>
      <c r="DV444" s="122"/>
      <c r="DW444" s="122"/>
      <c r="DX444" s="122"/>
      <c r="DY444" s="122"/>
      <c r="DZ444" s="122"/>
      <c r="EA444" s="122"/>
      <c r="EB444" s="122"/>
      <c r="EC444" s="122"/>
      <c r="ED444" s="122"/>
      <c r="EE444" s="122"/>
      <c r="EF444" s="122"/>
      <c r="EG444" s="122"/>
      <c r="ES444" s="181"/>
      <c r="ET444" s="204"/>
      <c r="EU444" s="204"/>
      <c r="EV444" s="181"/>
      <c r="EW444" s="181"/>
      <c r="EX444" s="181"/>
      <c r="EY444" s="181"/>
      <c r="EZ444" s="181"/>
      <c r="FA444" s="181"/>
      <c r="FB444" s="181"/>
      <c r="FC444" s="181"/>
      <c r="FD444" s="204"/>
      <c r="FE444" s="204"/>
      <c r="FF444" s="18"/>
    </row>
    <row r="445" spans="1:162" s="15" customFormat="1" ht="9.9499999999999993" customHeight="1" thickBot="1" x14ac:dyDescent="0.45">
      <c r="A445" s="122"/>
      <c r="B445" s="122"/>
      <c r="C445" s="122"/>
      <c r="D445" s="122"/>
      <c r="E445" s="122"/>
      <c r="F445" s="391" t="s">
        <v>248</v>
      </c>
      <c r="G445" s="392"/>
      <c r="H445" s="392"/>
      <c r="I445" s="392"/>
      <c r="J445" s="392"/>
      <c r="K445" s="392"/>
      <c r="L445" s="392"/>
      <c r="M445" s="392"/>
      <c r="N445" s="392"/>
      <c r="O445" s="392"/>
      <c r="P445" s="392"/>
      <c r="Q445" s="392"/>
      <c r="R445" s="392"/>
      <c r="S445" s="392"/>
      <c r="T445" s="392"/>
      <c r="U445" s="392"/>
      <c r="V445" s="392"/>
      <c r="W445" s="392"/>
      <c r="X445" s="392"/>
      <c r="Y445" s="203"/>
      <c r="Z445" s="203"/>
      <c r="AA445" s="202"/>
      <c r="AB445" s="201"/>
      <c r="AC445" s="201"/>
      <c r="AD445" s="201"/>
      <c r="AE445" s="201"/>
      <c r="AF445" s="201"/>
      <c r="AG445" s="201"/>
      <c r="AH445" s="201"/>
      <c r="AI445" s="201"/>
      <c r="AJ445" s="201"/>
      <c r="AK445" s="201"/>
      <c r="AL445" s="201"/>
      <c r="AM445" s="201"/>
      <c r="AN445" s="201"/>
      <c r="AO445" s="201"/>
      <c r="AP445" s="201"/>
      <c r="AQ445" s="201"/>
      <c r="AR445" s="201"/>
      <c r="AS445" s="201"/>
      <c r="AT445" s="201"/>
      <c r="AU445" s="201"/>
      <c r="AV445" s="201"/>
      <c r="AW445" s="201"/>
      <c r="AX445" s="201"/>
      <c r="AY445" s="201"/>
      <c r="AZ445" s="201"/>
      <c r="BA445" s="201"/>
      <c r="BB445" s="200"/>
      <c r="BC445" s="200"/>
      <c r="BD445" s="199"/>
      <c r="BE445" s="199"/>
      <c r="BF445" s="199"/>
      <c r="BG445" s="199"/>
      <c r="BH445" s="199"/>
      <c r="BI445" s="199"/>
      <c r="BJ445" s="199"/>
      <c r="BK445" s="199"/>
      <c r="BL445" s="198"/>
      <c r="BO445" s="811"/>
      <c r="BP445" s="812"/>
      <c r="BQ445" s="812"/>
      <c r="BR445" s="812"/>
      <c r="BS445" s="812"/>
      <c r="BT445" s="812"/>
      <c r="BU445" s="812"/>
      <c r="BV445" s="812"/>
      <c r="BW445" s="812"/>
      <c r="BX445" s="812"/>
      <c r="BY445" s="812"/>
      <c r="BZ445" s="812"/>
      <c r="CA445" s="812"/>
      <c r="CB445" s="813"/>
      <c r="CE445" s="122"/>
      <c r="CF445" s="122"/>
      <c r="CG445" s="122"/>
      <c r="CH445" s="122"/>
      <c r="CI445" s="122"/>
      <c r="CJ445" s="391" t="s">
        <v>248</v>
      </c>
      <c r="CK445" s="392"/>
      <c r="CL445" s="392"/>
      <c r="CM445" s="392"/>
      <c r="CN445" s="392"/>
      <c r="CO445" s="392"/>
      <c r="CP445" s="392"/>
      <c r="CQ445" s="392"/>
      <c r="CR445" s="392"/>
      <c r="CS445" s="392"/>
      <c r="CT445" s="392"/>
      <c r="CU445" s="392"/>
      <c r="CV445" s="392"/>
      <c r="CW445" s="392"/>
      <c r="CX445" s="392"/>
      <c r="CY445" s="392"/>
      <c r="CZ445" s="392"/>
      <c r="DA445" s="392"/>
      <c r="DB445" s="392"/>
      <c r="DC445" s="203"/>
      <c r="DD445" s="203"/>
      <c r="DE445" s="202"/>
      <c r="DF445" s="201"/>
      <c r="DG445" s="201"/>
      <c r="DH445" s="201"/>
      <c r="DI445" s="201"/>
      <c r="DJ445" s="201"/>
      <c r="DK445" s="201"/>
      <c r="DL445" s="201"/>
      <c r="DM445" s="201"/>
      <c r="DN445" s="201"/>
      <c r="DO445" s="201"/>
      <c r="DP445" s="201"/>
      <c r="DQ445" s="201"/>
      <c r="DR445" s="201"/>
      <c r="DS445" s="201"/>
      <c r="DT445" s="201"/>
      <c r="DU445" s="201"/>
      <c r="DV445" s="201"/>
      <c r="DW445" s="201"/>
      <c r="DX445" s="201"/>
      <c r="DY445" s="201"/>
      <c r="DZ445" s="201"/>
      <c r="EA445" s="201"/>
      <c r="EB445" s="201"/>
      <c r="EC445" s="201"/>
      <c r="ED445" s="201"/>
      <c r="EE445" s="201"/>
      <c r="EF445" s="200"/>
      <c r="EG445" s="200"/>
      <c r="EH445" s="199"/>
      <c r="EI445" s="199"/>
      <c r="EJ445" s="199"/>
      <c r="EK445" s="199"/>
      <c r="EL445" s="199"/>
      <c r="EM445" s="199"/>
      <c r="EN445" s="199"/>
      <c r="EO445" s="199"/>
      <c r="EP445" s="198"/>
      <c r="ES445" s="811" t="s">
        <v>592</v>
      </c>
      <c r="ET445" s="812"/>
      <c r="EU445" s="812"/>
      <c r="EV445" s="812"/>
      <c r="EW445" s="812"/>
      <c r="EX445" s="812"/>
      <c r="EY445" s="812"/>
      <c r="EZ445" s="812"/>
      <c r="FA445" s="812"/>
      <c r="FB445" s="812"/>
      <c r="FC445" s="812"/>
      <c r="FD445" s="812"/>
      <c r="FE445" s="812"/>
      <c r="FF445" s="813"/>
    </row>
    <row r="446" spans="1:162" s="15" customFormat="1" ht="18" customHeight="1" x14ac:dyDescent="0.4">
      <c r="A446" s="122"/>
      <c r="B446" s="122"/>
      <c r="C446" s="122"/>
      <c r="D446" s="122"/>
      <c r="E446" s="122"/>
      <c r="F446" s="393"/>
      <c r="G446" s="394"/>
      <c r="H446" s="394"/>
      <c r="I446" s="394"/>
      <c r="J446" s="394"/>
      <c r="K446" s="394"/>
      <c r="L446" s="394"/>
      <c r="M446" s="394"/>
      <c r="N446" s="394"/>
      <c r="O446" s="394"/>
      <c r="P446" s="394"/>
      <c r="Q446" s="394"/>
      <c r="R446" s="394"/>
      <c r="S446" s="394"/>
      <c r="T446" s="394"/>
      <c r="U446" s="394"/>
      <c r="V446" s="394"/>
      <c r="W446" s="394"/>
      <c r="X446" s="394"/>
      <c r="Y446" s="197"/>
      <c r="Z446" s="397" t="s">
        <v>247</v>
      </c>
      <c r="AA446" s="398"/>
      <c r="AB446" s="398"/>
      <c r="AC446" s="398"/>
      <c r="AD446" s="398"/>
      <c r="AE446" s="398"/>
      <c r="AF446" s="398"/>
      <c r="AG446" s="398"/>
      <c r="AH446" s="398"/>
      <c r="AI446" s="398"/>
      <c r="AJ446" s="398"/>
      <c r="AK446" s="398"/>
      <c r="AL446" s="398"/>
      <c r="AM446" s="398"/>
      <c r="AN446" s="398"/>
      <c r="AO446" s="398"/>
      <c r="AP446" s="398"/>
      <c r="AQ446" s="398"/>
      <c r="AR446" s="398"/>
      <c r="AS446" s="398"/>
      <c r="AT446" s="398"/>
      <c r="AU446" s="398"/>
      <c r="AV446" s="398"/>
      <c r="AW446" s="398"/>
      <c r="AX446" s="398"/>
      <c r="AY446" s="398"/>
      <c r="AZ446" s="398"/>
      <c r="BA446" s="398"/>
      <c r="BB446" s="398"/>
      <c r="BC446" s="398"/>
      <c r="BD446" s="398"/>
      <c r="BE446" s="398"/>
      <c r="BF446" s="398"/>
      <c r="BG446" s="398"/>
      <c r="BH446" s="398"/>
      <c r="BI446" s="398"/>
      <c r="BJ446" s="398"/>
      <c r="BK446" s="399"/>
      <c r="BL446" s="196"/>
      <c r="BO446" s="814"/>
      <c r="BP446" s="815"/>
      <c r="BQ446" s="815"/>
      <c r="BR446" s="815"/>
      <c r="BS446" s="815"/>
      <c r="BT446" s="815"/>
      <c r="BU446" s="815"/>
      <c r="BV446" s="815"/>
      <c r="BW446" s="815"/>
      <c r="BX446" s="815"/>
      <c r="BY446" s="815"/>
      <c r="BZ446" s="815"/>
      <c r="CA446" s="815"/>
      <c r="CB446" s="816"/>
      <c r="CE446" s="122"/>
      <c r="CF446" s="122"/>
      <c r="CG446" s="122"/>
      <c r="CH446" s="122"/>
      <c r="CI446" s="122"/>
      <c r="CJ446" s="393"/>
      <c r="CK446" s="394"/>
      <c r="CL446" s="394"/>
      <c r="CM446" s="394"/>
      <c r="CN446" s="394"/>
      <c r="CO446" s="394"/>
      <c r="CP446" s="394"/>
      <c r="CQ446" s="394"/>
      <c r="CR446" s="394"/>
      <c r="CS446" s="394"/>
      <c r="CT446" s="394"/>
      <c r="CU446" s="394"/>
      <c r="CV446" s="394"/>
      <c r="CW446" s="394"/>
      <c r="CX446" s="394"/>
      <c r="CY446" s="394"/>
      <c r="CZ446" s="394"/>
      <c r="DA446" s="394"/>
      <c r="DB446" s="394"/>
      <c r="DC446" s="197"/>
      <c r="DD446" s="397" t="s">
        <v>247</v>
      </c>
      <c r="DE446" s="398"/>
      <c r="DF446" s="398"/>
      <c r="DG446" s="398"/>
      <c r="DH446" s="398"/>
      <c r="DI446" s="398"/>
      <c r="DJ446" s="398"/>
      <c r="DK446" s="398"/>
      <c r="DL446" s="398"/>
      <c r="DM446" s="398"/>
      <c r="DN446" s="398"/>
      <c r="DO446" s="398"/>
      <c r="DP446" s="398"/>
      <c r="DQ446" s="398"/>
      <c r="DR446" s="398"/>
      <c r="DS446" s="398"/>
      <c r="DT446" s="398"/>
      <c r="DU446" s="398"/>
      <c r="DV446" s="398"/>
      <c r="DW446" s="398"/>
      <c r="DX446" s="398"/>
      <c r="DY446" s="398"/>
      <c r="DZ446" s="398"/>
      <c r="EA446" s="398"/>
      <c r="EB446" s="398"/>
      <c r="EC446" s="398"/>
      <c r="ED446" s="398"/>
      <c r="EE446" s="398"/>
      <c r="EF446" s="398"/>
      <c r="EG446" s="398"/>
      <c r="EH446" s="398"/>
      <c r="EI446" s="398"/>
      <c r="EJ446" s="398"/>
      <c r="EK446" s="398"/>
      <c r="EL446" s="398"/>
      <c r="EM446" s="398"/>
      <c r="EN446" s="398"/>
      <c r="EO446" s="399"/>
      <c r="EP446" s="196"/>
      <c r="ES446" s="814"/>
      <c r="ET446" s="815"/>
      <c r="EU446" s="815"/>
      <c r="EV446" s="815"/>
      <c r="EW446" s="815"/>
      <c r="EX446" s="815"/>
      <c r="EY446" s="815"/>
      <c r="EZ446" s="815"/>
      <c r="FA446" s="815"/>
      <c r="FB446" s="815"/>
      <c r="FC446" s="815"/>
      <c r="FD446" s="815"/>
      <c r="FE446" s="815"/>
      <c r="FF446" s="816"/>
    </row>
    <row r="447" spans="1:162" s="15" customFormat="1" ht="18" customHeight="1" x14ac:dyDescent="0.4">
      <c r="A447" s="122"/>
      <c r="B447" s="122"/>
      <c r="C447" s="122"/>
      <c r="D447" s="122"/>
      <c r="E447" s="122"/>
      <c r="F447" s="393"/>
      <c r="G447" s="394"/>
      <c r="H447" s="394"/>
      <c r="I447" s="394"/>
      <c r="J447" s="394"/>
      <c r="K447" s="394"/>
      <c r="L447" s="394"/>
      <c r="M447" s="394"/>
      <c r="N447" s="394"/>
      <c r="O447" s="394"/>
      <c r="P447" s="394"/>
      <c r="Q447" s="394"/>
      <c r="R447" s="394"/>
      <c r="S447" s="394"/>
      <c r="T447" s="394"/>
      <c r="U447" s="394"/>
      <c r="V447" s="394"/>
      <c r="W447" s="394"/>
      <c r="X447" s="394"/>
      <c r="Y447" s="197"/>
      <c r="Z447" s="403"/>
      <c r="AA447" s="404"/>
      <c r="AB447" s="404"/>
      <c r="AC447" s="404"/>
      <c r="AD447" s="404"/>
      <c r="AE447" s="404"/>
      <c r="AF447" s="404"/>
      <c r="AG447" s="404"/>
      <c r="AH447" s="404"/>
      <c r="AI447" s="404"/>
      <c r="AJ447" s="404"/>
      <c r="AK447" s="404"/>
      <c r="AL447" s="404"/>
      <c r="AM447" s="404"/>
      <c r="AN447" s="404"/>
      <c r="AO447" s="404"/>
      <c r="AP447" s="404"/>
      <c r="AQ447" s="404"/>
      <c r="AR447" s="404"/>
      <c r="AS447" s="404"/>
      <c r="AT447" s="404"/>
      <c r="AU447" s="404"/>
      <c r="AV447" s="404"/>
      <c r="AW447" s="404"/>
      <c r="AX447" s="404"/>
      <c r="AY447" s="404"/>
      <c r="AZ447" s="404"/>
      <c r="BA447" s="404"/>
      <c r="BB447" s="404"/>
      <c r="BC447" s="404"/>
      <c r="BD447" s="404"/>
      <c r="BE447" s="404"/>
      <c r="BF447" s="404"/>
      <c r="BG447" s="404"/>
      <c r="BH447" s="404"/>
      <c r="BI447" s="404"/>
      <c r="BJ447" s="404"/>
      <c r="BK447" s="405"/>
      <c r="BL447" s="196"/>
      <c r="BO447" s="814"/>
      <c r="BP447" s="815"/>
      <c r="BQ447" s="815"/>
      <c r="BR447" s="815"/>
      <c r="BS447" s="815"/>
      <c r="BT447" s="815"/>
      <c r="BU447" s="815"/>
      <c r="BV447" s="815"/>
      <c r="BW447" s="815"/>
      <c r="BX447" s="815"/>
      <c r="BY447" s="815"/>
      <c r="BZ447" s="815"/>
      <c r="CA447" s="815"/>
      <c r="CB447" s="816"/>
      <c r="CE447" s="122"/>
      <c r="CF447" s="122"/>
      <c r="CG447" s="122"/>
      <c r="CH447" s="122"/>
      <c r="CI447" s="122"/>
      <c r="CJ447" s="393"/>
      <c r="CK447" s="394"/>
      <c r="CL447" s="394"/>
      <c r="CM447" s="394"/>
      <c r="CN447" s="394"/>
      <c r="CO447" s="394"/>
      <c r="CP447" s="394"/>
      <c r="CQ447" s="394"/>
      <c r="CR447" s="394"/>
      <c r="CS447" s="394"/>
      <c r="CT447" s="394"/>
      <c r="CU447" s="394"/>
      <c r="CV447" s="394"/>
      <c r="CW447" s="394"/>
      <c r="CX447" s="394"/>
      <c r="CY447" s="394"/>
      <c r="CZ447" s="394"/>
      <c r="DA447" s="394"/>
      <c r="DB447" s="394"/>
      <c r="DC447" s="197"/>
      <c r="DD447" s="403"/>
      <c r="DE447" s="404"/>
      <c r="DF447" s="404"/>
      <c r="DG447" s="404"/>
      <c r="DH447" s="404"/>
      <c r="DI447" s="404"/>
      <c r="DJ447" s="404"/>
      <c r="DK447" s="404"/>
      <c r="DL447" s="404"/>
      <c r="DM447" s="404"/>
      <c r="DN447" s="404"/>
      <c r="DO447" s="404"/>
      <c r="DP447" s="404"/>
      <c r="DQ447" s="404"/>
      <c r="DR447" s="404"/>
      <c r="DS447" s="404"/>
      <c r="DT447" s="404"/>
      <c r="DU447" s="404"/>
      <c r="DV447" s="404"/>
      <c r="DW447" s="404"/>
      <c r="DX447" s="404"/>
      <c r="DY447" s="404"/>
      <c r="DZ447" s="404"/>
      <c r="EA447" s="404"/>
      <c r="EB447" s="404"/>
      <c r="EC447" s="404"/>
      <c r="ED447" s="404"/>
      <c r="EE447" s="404"/>
      <c r="EF447" s="404"/>
      <c r="EG447" s="404"/>
      <c r="EH447" s="404"/>
      <c r="EI447" s="404"/>
      <c r="EJ447" s="404"/>
      <c r="EK447" s="404"/>
      <c r="EL447" s="404"/>
      <c r="EM447" s="404"/>
      <c r="EN447" s="404"/>
      <c r="EO447" s="405"/>
      <c r="EP447" s="196"/>
      <c r="ES447" s="814"/>
      <c r="ET447" s="815"/>
      <c r="EU447" s="815"/>
      <c r="EV447" s="815"/>
      <c r="EW447" s="815"/>
      <c r="EX447" s="815"/>
      <c r="EY447" s="815"/>
      <c r="EZ447" s="815"/>
      <c r="FA447" s="815"/>
      <c r="FB447" s="815"/>
      <c r="FC447" s="815"/>
      <c r="FD447" s="815"/>
      <c r="FE447" s="815"/>
      <c r="FF447" s="816"/>
    </row>
    <row r="448" spans="1:162" s="15" customFormat="1" ht="18" customHeight="1" thickBot="1" x14ac:dyDescent="0.45">
      <c r="A448" s="122"/>
      <c r="B448" s="122"/>
      <c r="C448" s="122"/>
      <c r="D448" s="122"/>
      <c r="E448" s="122"/>
      <c r="F448" s="393"/>
      <c r="G448" s="394"/>
      <c r="H448" s="394"/>
      <c r="I448" s="394"/>
      <c r="J448" s="394"/>
      <c r="K448" s="394"/>
      <c r="L448" s="394"/>
      <c r="M448" s="394"/>
      <c r="N448" s="394"/>
      <c r="O448" s="394"/>
      <c r="P448" s="394"/>
      <c r="Q448" s="394"/>
      <c r="R448" s="394"/>
      <c r="S448" s="394"/>
      <c r="T448" s="394"/>
      <c r="U448" s="394"/>
      <c r="V448" s="394"/>
      <c r="W448" s="394"/>
      <c r="X448" s="394"/>
      <c r="Y448" s="197"/>
      <c r="Z448" s="406"/>
      <c r="AA448" s="407"/>
      <c r="AB448" s="407"/>
      <c r="AC448" s="407"/>
      <c r="AD448" s="407"/>
      <c r="AE448" s="407"/>
      <c r="AF448" s="407"/>
      <c r="AG448" s="407"/>
      <c r="AH448" s="407"/>
      <c r="AI448" s="407"/>
      <c r="AJ448" s="407"/>
      <c r="AK448" s="407"/>
      <c r="AL448" s="407"/>
      <c r="AM448" s="407"/>
      <c r="AN448" s="407"/>
      <c r="AO448" s="407"/>
      <c r="AP448" s="407"/>
      <c r="AQ448" s="407"/>
      <c r="AR448" s="407"/>
      <c r="AS448" s="407"/>
      <c r="AT448" s="407"/>
      <c r="AU448" s="407"/>
      <c r="AV448" s="407"/>
      <c r="AW448" s="407"/>
      <c r="AX448" s="407"/>
      <c r="AY448" s="407"/>
      <c r="AZ448" s="407"/>
      <c r="BA448" s="407"/>
      <c r="BB448" s="407"/>
      <c r="BC448" s="407"/>
      <c r="BD448" s="407"/>
      <c r="BE448" s="407"/>
      <c r="BF448" s="407"/>
      <c r="BG448" s="407"/>
      <c r="BH448" s="407"/>
      <c r="BI448" s="407"/>
      <c r="BJ448" s="407"/>
      <c r="BK448" s="408"/>
      <c r="BL448" s="196"/>
      <c r="BO448" s="814"/>
      <c r="BP448" s="815"/>
      <c r="BQ448" s="815"/>
      <c r="BR448" s="815"/>
      <c r="BS448" s="815"/>
      <c r="BT448" s="815"/>
      <c r="BU448" s="815"/>
      <c r="BV448" s="815"/>
      <c r="BW448" s="815"/>
      <c r="BX448" s="815"/>
      <c r="BY448" s="815"/>
      <c r="BZ448" s="815"/>
      <c r="CA448" s="815"/>
      <c r="CB448" s="816"/>
      <c r="CE448" s="122"/>
      <c r="CF448" s="122"/>
      <c r="CG448" s="122"/>
      <c r="CH448" s="122"/>
      <c r="CI448" s="122"/>
      <c r="CJ448" s="393"/>
      <c r="CK448" s="394"/>
      <c r="CL448" s="394"/>
      <c r="CM448" s="394"/>
      <c r="CN448" s="394"/>
      <c r="CO448" s="394"/>
      <c r="CP448" s="394"/>
      <c r="CQ448" s="394"/>
      <c r="CR448" s="394"/>
      <c r="CS448" s="394"/>
      <c r="CT448" s="394"/>
      <c r="CU448" s="394"/>
      <c r="CV448" s="394"/>
      <c r="CW448" s="394"/>
      <c r="CX448" s="394"/>
      <c r="CY448" s="394"/>
      <c r="CZ448" s="394"/>
      <c r="DA448" s="394"/>
      <c r="DB448" s="394"/>
      <c r="DC448" s="197"/>
      <c r="DD448" s="406"/>
      <c r="DE448" s="407"/>
      <c r="DF448" s="407"/>
      <c r="DG448" s="407"/>
      <c r="DH448" s="407"/>
      <c r="DI448" s="407"/>
      <c r="DJ448" s="407"/>
      <c r="DK448" s="407"/>
      <c r="DL448" s="407"/>
      <c r="DM448" s="407"/>
      <c r="DN448" s="407"/>
      <c r="DO448" s="407"/>
      <c r="DP448" s="407"/>
      <c r="DQ448" s="407"/>
      <c r="DR448" s="407"/>
      <c r="DS448" s="407"/>
      <c r="DT448" s="407"/>
      <c r="DU448" s="407"/>
      <c r="DV448" s="407"/>
      <c r="DW448" s="407"/>
      <c r="DX448" s="407"/>
      <c r="DY448" s="407"/>
      <c r="DZ448" s="407"/>
      <c r="EA448" s="407"/>
      <c r="EB448" s="407"/>
      <c r="EC448" s="407"/>
      <c r="ED448" s="407"/>
      <c r="EE448" s="407"/>
      <c r="EF448" s="407"/>
      <c r="EG448" s="407"/>
      <c r="EH448" s="407"/>
      <c r="EI448" s="407"/>
      <c r="EJ448" s="407"/>
      <c r="EK448" s="407"/>
      <c r="EL448" s="407"/>
      <c r="EM448" s="407"/>
      <c r="EN448" s="407"/>
      <c r="EO448" s="408"/>
      <c r="EP448" s="196"/>
      <c r="ES448" s="814"/>
      <c r="ET448" s="815"/>
      <c r="EU448" s="815"/>
      <c r="EV448" s="815"/>
      <c r="EW448" s="815"/>
      <c r="EX448" s="815"/>
      <c r="EY448" s="815"/>
      <c r="EZ448" s="815"/>
      <c r="FA448" s="815"/>
      <c r="FB448" s="815"/>
      <c r="FC448" s="815"/>
      <c r="FD448" s="815"/>
      <c r="FE448" s="815"/>
      <c r="FF448" s="816"/>
    </row>
    <row r="449" spans="1:162" s="15" customFormat="1" ht="9.9499999999999993" customHeight="1" thickBot="1" x14ac:dyDescent="0.45">
      <c r="A449" s="122"/>
      <c r="B449" s="122"/>
      <c r="C449" s="122"/>
      <c r="D449" s="122"/>
      <c r="E449" s="122"/>
      <c r="F449" s="395"/>
      <c r="G449" s="396"/>
      <c r="H449" s="396"/>
      <c r="I449" s="396"/>
      <c r="J449" s="396"/>
      <c r="K449" s="396"/>
      <c r="L449" s="396"/>
      <c r="M449" s="396"/>
      <c r="N449" s="396"/>
      <c r="O449" s="396"/>
      <c r="P449" s="396"/>
      <c r="Q449" s="396"/>
      <c r="R449" s="396"/>
      <c r="S449" s="396"/>
      <c r="T449" s="396"/>
      <c r="U449" s="396"/>
      <c r="V449" s="396"/>
      <c r="W449" s="396"/>
      <c r="X449" s="396"/>
      <c r="Y449" s="195"/>
      <c r="Z449" s="195"/>
      <c r="AA449" s="194"/>
      <c r="AB449" s="192"/>
      <c r="AC449" s="193"/>
      <c r="AD449" s="192"/>
      <c r="AE449" s="192"/>
      <c r="AF449" s="192"/>
      <c r="AG449" s="192"/>
      <c r="AH449" s="192"/>
      <c r="AI449" s="192"/>
      <c r="AJ449" s="192"/>
      <c r="AK449" s="192"/>
      <c r="AL449" s="192"/>
      <c r="AM449" s="192"/>
      <c r="AN449" s="192"/>
      <c r="AO449" s="192"/>
      <c r="AP449" s="192"/>
      <c r="AQ449" s="192"/>
      <c r="AR449" s="192"/>
      <c r="AS449" s="192"/>
      <c r="AT449" s="192"/>
      <c r="AU449" s="192"/>
      <c r="AV449" s="192"/>
      <c r="AW449" s="192"/>
      <c r="AX449" s="192"/>
      <c r="AY449" s="192"/>
      <c r="AZ449" s="192"/>
      <c r="BA449" s="192"/>
      <c r="BB449" s="191"/>
      <c r="BC449" s="191"/>
      <c r="BD449" s="190"/>
      <c r="BE449" s="190"/>
      <c r="BF449" s="190"/>
      <c r="BG449" s="190"/>
      <c r="BH449" s="190"/>
      <c r="BI449" s="190"/>
      <c r="BJ449" s="190"/>
      <c r="BK449" s="190"/>
      <c r="BL449" s="189"/>
      <c r="BO449" s="817"/>
      <c r="BP449" s="818"/>
      <c r="BQ449" s="818"/>
      <c r="BR449" s="818"/>
      <c r="BS449" s="818"/>
      <c r="BT449" s="818"/>
      <c r="BU449" s="818"/>
      <c r="BV449" s="818"/>
      <c r="BW449" s="818"/>
      <c r="BX449" s="818"/>
      <c r="BY449" s="818"/>
      <c r="BZ449" s="818"/>
      <c r="CA449" s="818"/>
      <c r="CB449" s="819"/>
      <c r="CE449" s="122"/>
      <c r="CF449" s="122"/>
      <c r="CG449" s="122"/>
      <c r="CH449" s="122"/>
      <c r="CI449" s="122"/>
      <c r="CJ449" s="395"/>
      <c r="CK449" s="396"/>
      <c r="CL449" s="396"/>
      <c r="CM449" s="396"/>
      <c r="CN449" s="396"/>
      <c r="CO449" s="396"/>
      <c r="CP449" s="396"/>
      <c r="CQ449" s="396"/>
      <c r="CR449" s="396"/>
      <c r="CS449" s="396"/>
      <c r="CT449" s="396"/>
      <c r="CU449" s="396"/>
      <c r="CV449" s="396"/>
      <c r="CW449" s="396"/>
      <c r="CX449" s="396"/>
      <c r="CY449" s="396"/>
      <c r="CZ449" s="396"/>
      <c r="DA449" s="396"/>
      <c r="DB449" s="396"/>
      <c r="DC449" s="195"/>
      <c r="DD449" s="195"/>
      <c r="DE449" s="194"/>
      <c r="DF449" s="192"/>
      <c r="DG449" s="193"/>
      <c r="DH449" s="192"/>
      <c r="DI449" s="192"/>
      <c r="DJ449" s="192"/>
      <c r="DK449" s="192"/>
      <c r="DL449" s="192"/>
      <c r="DM449" s="192"/>
      <c r="DN449" s="192"/>
      <c r="DO449" s="192"/>
      <c r="DP449" s="192"/>
      <c r="DQ449" s="192"/>
      <c r="DR449" s="192"/>
      <c r="DS449" s="192"/>
      <c r="DT449" s="192"/>
      <c r="DU449" s="192"/>
      <c r="DV449" s="192"/>
      <c r="DW449" s="192"/>
      <c r="DX449" s="192"/>
      <c r="DY449" s="192"/>
      <c r="DZ449" s="192"/>
      <c r="EA449" s="192"/>
      <c r="EB449" s="192"/>
      <c r="EC449" s="192"/>
      <c r="ED449" s="192"/>
      <c r="EE449" s="192"/>
      <c r="EF449" s="191"/>
      <c r="EG449" s="191"/>
      <c r="EH449" s="190"/>
      <c r="EI449" s="190"/>
      <c r="EJ449" s="190"/>
      <c r="EK449" s="190"/>
      <c r="EL449" s="190"/>
      <c r="EM449" s="190"/>
      <c r="EN449" s="190"/>
      <c r="EO449" s="190"/>
      <c r="EP449" s="189"/>
      <c r="ES449" s="817"/>
      <c r="ET449" s="818"/>
      <c r="EU449" s="818"/>
      <c r="EV449" s="818"/>
      <c r="EW449" s="818"/>
      <c r="EX449" s="818"/>
      <c r="EY449" s="818"/>
      <c r="EZ449" s="818"/>
      <c r="FA449" s="818"/>
      <c r="FB449" s="818"/>
      <c r="FC449" s="818"/>
      <c r="FD449" s="818"/>
      <c r="FE449" s="818"/>
      <c r="FF449" s="819"/>
    </row>
    <row r="450" spans="1:162" s="15" customFormat="1" ht="30" customHeight="1" thickBot="1" x14ac:dyDescent="0.45">
      <c r="A450" s="188"/>
      <c r="B450" s="188"/>
      <c r="C450" s="188"/>
      <c r="D450" s="188"/>
      <c r="E450" s="188"/>
      <c r="F450" s="208"/>
      <c r="G450" s="207"/>
      <c r="H450" s="207"/>
      <c r="I450" s="207"/>
      <c r="J450" s="207"/>
      <c r="K450" s="207"/>
      <c r="L450" s="207"/>
      <c r="M450" s="207"/>
      <c r="N450" s="207"/>
      <c r="O450" s="207"/>
      <c r="P450" s="207"/>
      <c r="Q450" s="207"/>
      <c r="R450" s="207"/>
      <c r="S450" s="207"/>
      <c r="T450" s="207"/>
      <c r="U450" s="207"/>
      <c r="V450" s="207"/>
      <c r="W450" s="207"/>
      <c r="X450" s="207"/>
      <c r="Y450" s="188"/>
      <c r="Z450" s="188"/>
      <c r="AA450" s="188"/>
      <c r="AB450" s="188"/>
      <c r="AC450" s="188"/>
      <c r="AD450" s="188"/>
      <c r="AE450" s="188"/>
      <c r="AF450" s="188"/>
      <c r="AG450" s="188"/>
      <c r="AH450" s="188"/>
      <c r="AI450" s="188"/>
      <c r="AJ450" s="188"/>
      <c r="AK450" s="188"/>
      <c r="AL450" s="188"/>
      <c r="AM450" s="188"/>
      <c r="AN450" s="188"/>
      <c r="AO450" s="188"/>
      <c r="AP450" s="188"/>
      <c r="AQ450" s="188"/>
      <c r="AR450" s="188"/>
      <c r="AS450" s="188"/>
      <c r="AT450" s="188"/>
      <c r="AU450" s="188"/>
      <c r="AV450" s="188"/>
      <c r="AW450" s="188"/>
      <c r="AX450" s="188"/>
      <c r="AY450" s="188"/>
      <c r="AZ450" s="188"/>
      <c r="BA450" s="188"/>
      <c r="BB450" s="13"/>
      <c r="BC450" s="13"/>
      <c r="BO450" s="204"/>
      <c r="BP450" s="204"/>
      <c r="BQ450" s="204"/>
      <c r="BR450" s="204"/>
      <c r="BS450" s="204"/>
      <c r="BT450" s="204"/>
      <c r="BU450" s="204"/>
      <c r="BV450" s="204"/>
      <c r="BW450" s="204"/>
      <c r="BX450" s="204"/>
      <c r="BY450" s="204"/>
      <c r="BZ450" s="18"/>
      <c r="CA450" s="18"/>
      <c r="CB450" s="18"/>
      <c r="CE450" s="188"/>
      <c r="CF450" s="188"/>
      <c r="CG450" s="188"/>
      <c r="CH450" s="188"/>
      <c r="CI450" s="188"/>
      <c r="CJ450" s="208"/>
      <c r="CK450" s="207"/>
      <c r="CL450" s="207"/>
      <c r="CM450" s="207"/>
      <c r="CN450" s="207"/>
      <c r="CO450" s="207"/>
      <c r="CP450" s="207"/>
      <c r="CQ450" s="207"/>
      <c r="CR450" s="207"/>
      <c r="CS450" s="207"/>
      <c r="CT450" s="207"/>
      <c r="CU450" s="207"/>
      <c r="CV450" s="207"/>
      <c r="CW450" s="207"/>
      <c r="CX450" s="207"/>
      <c r="CY450" s="207"/>
      <c r="CZ450" s="207"/>
      <c r="DA450" s="207"/>
      <c r="DB450" s="207"/>
      <c r="DC450" s="188"/>
      <c r="DD450" s="188"/>
      <c r="DE450" s="188"/>
      <c r="DF450" s="188"/>
      <c r="DG450" s="188"/>
      <c r="DH450" s="188"/>
      <c r="DI450" s="188"/>
      <c r="DJ450" s="188"/>
      <c r="DK450" s="188"/>
      <c r="DL450" s="188"/>
      <c r="DM450" s="188"/>
      <c r="DN450" s="188"/>
      <c r="DO450" s="188"/>
      <c r="DP450" s="188"/>
      <c r="DQ450" s="188"/>
      <c r="DR450" s="188"/>
      <c r="DS450" s="188"/>
      <c r="DT450" s="188"/>
      <c r="DU450" s="188"/>
      <c r="DV450" s="188"/>
      <c r="DW450" s="188"/>
      <c r="DX450" s="188"/>
      <c r="DY450" s="188"/>
      <c r="DZ450" s="188"/>
      <c r="EA450" s="188"/>
      <c r="EB450" s="188"/>
      <c r="EC450" s="188"/>
      <c r="ED450" s="188"/>
      <c r="EE450" s="188"/>
      <c r="EF450" s="13"/>
      <c r="EG450" s="13"/>
      <c r="ES450" s="204"/>
      <c r="ET450" s="204"/>
      <c r="EU450" s="204"/>
      <c r="EV450" s="204"/>
      <c r="EW450" s="204"/>
      <c r="EX450" s="204"/>
      <c r="EY450" s="204"/>
      <c r="EZ450" s="204"/>
      <c r="FA450" s="204"/>
      <c r="FB450" s="204"/>
      <c r="FC450" s="204"/>
      <c r="FD450" s="18"/>
      <c r="FE450" s="18"/>
      <c r="FF450" s="18"/>
    </row>
    <row r="451" spans="1:162" s="15" customFormat="1" ht="9.9499999999999993" customHeight="1" thickBot="1" x14ac:dyDescent="0.45">
      <c r="A451" s="188"/>
      <c r="B451" s="188"/>
      <c r="C451" s="188"/>
      <c r="D451" s="188"/>
      <c r="E451" s="188"/>
      <c r="F451" s="391" t="s">
        <v>246</v>
      </c>
      <c r="G451" s="392"/>
      <c r="H451" s="392"/>
      <c r="I451" s="392"/>
      <c r="J451" s="392"/>
      <c r="K451" s="392"/>
      <c r="L451" s="392"/>
      <c r="M451" s="392"/>
      <c r="N451" s="392"/>
      <c r="O451" s="392"/>
      <c r="P451" s="392"/>
      <c r="Q451" s="392"/>
      <c r="R451" s="392"/>
      <c r="S451" s="392"/>
      <c r="T451" s="392"/>
      <c r="U451" s="392"/>
      <c r="V451" s="392"/>
      <c r="W451" s="392"/>
      <c r="X451" s="392"/>
      <c r="Y451" s="203"/>
      <c r="Z451" s="203"/>
      <c r="AA451" s="202"/>
      <c r="AB451" s="201"/>
      <c r="AC451" s="201"/>
      <c r="AD451" s="201"/>
      <c r="AE451" s="201"/>
      <c r="AF451" s="201"/>
      <c r="AG451" s="201"/>
      <c r="AH451" s="201"/>
      <c r="AI451" s="201"/>
      <c r="AJ451" s="201"/>
      <c r="AK451" s="201"/>
      <c r="AL451" s="201"/>
      <c r="AM451" s="201"/>
      <c r="AN451" s="201"/>
      <c r="AO451" s="201"/>
      <c r="AP451" s="201"/>
      <c r="AQ451" s="201"/>
      <c r="AR451" s="201"/>
      <c r="AS451" s="201"/>
      <c r="AT451" s="201"/>
      <c r="AU451" s="201"/>
      <c r="AV451" s="201"/>
      <c r="AW451" s="201"/>
      <c r="AX451" s="201"/>
      <c r="AY451" s="201"/>
      <c r="AZ451" s="201"/>
      <c r="BA451" s="201"/>
      <c r="BB451" s="200"/>
      <c r="BC451" s="200"/>
      <c r="BD451" s="199"/>
      <c r="BE451" s="199"/>
      <c r="BF451" s="199"/>
      <c r="BG451" s="199"/>
      <c r="BH451" s="199"/>
      <c r="BI451" s="199"/>
      <c r="BJ451" s="199"/>
      <c r="BK451" s="199"/>
      <c r="BL451" s="198"/>
      <c r="BO451" s="811"/>
      <c r="BP451" s="812"/>
      <c r="BQ451" s="812"/>
      <c r="BR451" s="812"/>
      <c r="BS451" s="812"/>
      <c r="BT451" s="812"/>
      <c r="BU451" s="812"/>
      <c r="BV451" s="812"/>
      <c r="BW451" s="812"/>
      <c r="BX451" s="812"/>
      <c r="BY451" s="812"/>
      <c r="BZ451" s="812"/>
      <c r="CA451" s="812"/>
      <c r="CB451" s="813"/>
      <c r="CE451" s="188"/>
      <c r="CF451" s="188"/>
      <c r="CG451" s="188"/>
      <c r="CH451" s="188"/>
      <c r="CI451" s="188"/>
      <c r="CJ451" s="391" t="s">
        <v>246</v>
      </c>
      <c r="CK451" s="392"/>
      <c r="CL451" s="392"/>
      <c r="CM451" s="392"/>
      <c r="CN451" s="392"/>
      <c r="CO451" s="392"/>
      <c r="CP451" s="392"/>
      <c r="CQ451" s="392"/>
      <c r="CR451" s="392"/>
      <c r="CS451" s="392"/>
      <c r="CT451" s="392"/>
      <c r="CU451" s="392"/>
      <c r="CV451" s="392"/>
      <c r="CW451" s="392"/>
      <c r="CX451" s="392"/>
      <c r="CY451" s="392"/>
      <c r="CZ451" s="392"/>
      <c r="DA451" s="392"/>
      <c r="DB451" s="392"/>
      <c r="DC451" s="203"/>
      <c r="DD451" s="203"/>
      <c r="DE451" s="202"/>
      <c r="DF451" s="201"/>
      <c r="DG451" s="201"/>
      <c r="DH451" s="201"/>
      <c r="DI451" s="201"/>
      <c r="DJ451" s="201"/>
      <c r="DK451" s="201"/>
      <c r="DL451" s="201"/>
      <c r="DM451" s="201"/>
      <c r="DN451" s="201"/>
      <c r="DO451" s="201"/>
      <c r="DP451" s="201"/>
      <c r="DQ451" s="201"/>
      <c r="DR451" s="201"/>
      <c r="DS451" s="201"/>
      <c r="DT451" s="201"/>
      <c r="DU451" s="201"/>
      <c r="DV451" s="201"/>
      <c r="DW451" s="201"/>
      <c r="DX451" s="201"/>
      <c r="DY451" s="201"/>
      <c r="DZ451" s="201"/>
      <c r="EA451" s="201"/>
      <c r="EB451" s="201"/>
      <c r="EC451" s="201"/>
      <c r="ED451" s="201"/>
      <c r="EE451" s="201"/>
      <c r="EF451" s="200"/>
      <c r="EG451" s="200"/>
      <c r="EH451" s="199"/>
      <c r="EI451" s="199"/>
      <c r="EJ451" s="199"/>
      <c r="EK451" s="199"/>
      <c r="EL451" s="199"/>
      <c r="EM451" s="199"/>
      <c r="EN451" s="199"/>
      <c r="EO451" s="199"/>
      <c r="EP451" s="198"/>
      <c r="ES451" s="811" t="s">
        <v>593</v>
      </c>
      <c r="ET451" s="812"/>
      <c r="EU451" s="812"/>
      <c r="EV451" s="812"/>
      <c r="EW451" s="812"/>
      <c r="EX451" s="812"/>
      <c r="EY451" s="812"/>
      <c r="EZ451" s="812"/>
      <c r="FA451" s="812"/>
      <c r="FB451" s="812"/>
      <c r="FC451" s="812"/>
      <c r="FD451" s="812"/>
      <c r="FE451" s="812"/>
      <c r="FF451" s="813"/>
    </row>
    <row r="452" spans="1:162" s="15" customFormat="1" ht="18" customHeight="1" x14ac:dyDescent="0.4">
      <c r="A452" s="188"/>
      <c r="B452" s="188"/>
      <c r="C452" s="188"/>
      <c r="D452" s="188"/>
      <c r="E452" s="188"/>
      <c r="F452" s="393"/>
      <c r="G452" s="394"/>
      <c r="H452" s="394"/>
      <c r="I452" s="394"/>
      <c r="J452" s="394"/>
      <c r="K452" s="394"/>
      <c r="L452" s="394"/>
      <c r="M452" s="394"/>
      <c r="N452" s="394"/>
      <c r="O452" s="394"/>
      <c r="P452" s="394"/>
      <c r="Q452" s="394"/>
      <c r="R452" s="394"/>
      <c r="S452" s="394"/>
      <c r="T452" s="394"/>
      <c r="U452" s="394"/>
      <c r="V452" s="394"/>
      <c r="W452" s="394"/>
      <c r="X452" s="394"/>
      <c r="Y452" s="197"/>
      <c r="Z452" s="397" t="s">
        <v>663</v>
      </c>
      <c r="AA452" s="398"/>
      <c r="AB452" s="398"/>
      <c r="AC452" s="398"/>
      <c r="AD452" s="398"/>
      <c r="AE452" s="398"/>
      <c r="AF452" s="398"/>
      <c r="AG452" s="398"/>
      <c r="AH452" s="398"/>
      <c r="AI452" s="398"/>
      <c r="AJ452" s="398"/>
      <c r="AK452" s="398"/>
      <c r="AL452" s="398"/>
      <c r="AM452" s="398"/>
      <c r="AN452" s="398"/>
      <c r="AO452" s="398"/>
      <c r="AP452" s="398"/>
      <c r="AQ452" s="398"/>
      <c r="AR452" s="398"/>
      <c r="AS452" s="398"/>
      <c r="AT452" s="398"/>
      <c r="AU452" s="398"/>
      <c r="AV452" s="398"/>
      <c r="AW452" s="398"/>
      <c r="AX452" s="398"/>
      <c r="AY452" s="398"/>
      <c r="AZ452" s="398"/>
      <c r="BA452" s="398"/>
      <c r="BB452" s="398"/>
      <c r="BC452" s="398"/>
      <c r="BD452" s="398"/>
      <c r="BE452" s="398"/>
      <c r="BF452" s="398"/>
      <c r="BG452" s="398"/>
      <c r="BH452" s="398"/>
      <c r="BI452" s="398"/>
      <c r="BJ452" s="398"/>
      <c r="BK452" s="399"/>
      <c r="BL452" s="196"/>
      <c r="BO452" s="814"/>
      <c r="BP452" s="815"/>
      <c r="BQ452" s="815"/>
      <c r="BR452" s="815"/>
      <c r="BS452" s="815"/>
      <c r="BT452" s="815"/>
      <c r="BU452" s="815"/>
      <c r="BV452" s="815"/>
      <c r="BW452" s="815"/>
      <c r="BX452" s="815"/>
      <c r="BY452" s="815"/>
      <c r="BZ452" s="815"/>
      <c r="CA452" s="815"/>
      <c r="CB452" s="816"/>
      <c r="CE452" s="188"/>
      <c r="CF452" s="188"/>
      <c r="CG452" s="188"/>
      <c r="CH452" s="188"/>
      <c r="CI452" s="188"/>
      <c r="CJ452" s="393"/>
      <c r="CK452" s="394"/>
      <c r="CL452" s="394"/>
      <c r="CM452" s="394"/>
      <c r="CN452" s="394"/>
      <c r="CO452" s="394"/>
      <c r="CP452" s="394"/>
      <c r="CQ452" s="394"/>
      <c r="CR452" s="394"/>
      <c r="CS452" s="394"/>
      <c r="CT452" s="394"/>
      <c r="CU452" s="394"/>
      <c r="CV452" s="394"/>
      <c r="CW452" s="394"/>
      <c r="CX452" s="394"/>
      <c r="CY452" s="394"/>
      <c r="CZ452" s="394"/>
      <c r="DA452" s="394"/>
      <c r="DB452" s="394"/>
      <c r="DC452" s="197"/>
      <c r="DD452" s="397" t="s">
        <v>663</v>
      </c>
      <c r="DE452" s="398"/>
      <c r="DF452" s="398"/>
      <c r="DG452" s="398"/>
      <c r="DH452" s="398"/>
      <c r="DI452" s="398"/>
      <c r="DJ452" s="398"/>
      <c r="DK452" s="398"/>
      <c r="DL452" s="398"/>
      <c r="DM452" s="398"/>
      <c r="DN452" s="398"/>
      <c r="DO452" s="398"/>
      <c r="DP452" s="398"/>
      <c r="DQ452" s="398"/>
      <c r="DR452" s="398"/>
      <c r="DS452" s="398"/>
      <c r="DT452" s="398"/>
      <c r="DU452" s="398"/>
      <c r="DV452" s="398"/>
      <c r="DW452" s="398"/>
      <c r="DX452" s="398"/>
      <c r="DY452" s="398"/>
      <c r="DZ452" s="398"/>
      <c r="EA452" s="398"/>
      <c r="EB452" s="398"/>
      <c r="EC452" s="398"/>
      <c r="ED452" s="398"/>
      <c r="EE452" s="398"/>
      <c r="EF452" s="398"/>
      <c r="EG452" s="398"/>
      <c r="EH452" s="398"/>
      <c r="EI452" s="398"/>
      <c r="EJ452" s="398"/>
      <c r="EK452" s="398"/>
      <c r="EL452" s="398"/>
      <c r="EM452" s="398"/>
      <c r="EN452" s="398"/>
      <c r="EO452" s="399"/>
      <c r="EP452" s="196"/>
      <c r="ES452" s="814"/>
      <c r="ET452" s="815"/>
      <c r="EU452" s="815"/>
      <c r="EV452" s="815"/>
      <c r="EW452" s="815"/>
      <c r="EX452" s="815"/>
      <c r="EY452" s="815"/>
      <c r="EZ452" s="815"/>
      <c r="FA452" s="815"/>
      <c r="FB452" s="815"/>
      <c r="FC452" s="815"/>
      <c r="FD452" s="815"/>
      <c r="FE452" s="815"/>
      <c r="FF452" s="816"/>
    </row>
    <row r="453" spans="1:162" s="15" customFormat="1" ht="18" customHeight="1" x14ac:dyDescent="0.4">
      <c r="A453" s="188"/>
      <c r="B453" s="188"/>
      <c r="C453" s="188"/>
      <c r="D453" s="188"/>
      <c r="E453" s="188"/>
      <c r="F453" s="393"/>
      <c r="G453" s="394"/>
      <c r="H453" s="394"/>
      <c r="I453" s="394"/>
      <c r="J453" s="394"/>
      <c r="K453" s="394"/>
      <c r="L453" s="394"/>
      <c r="M453" s="394"/>
      <c r="N453" s="394"/>
      <c r="O453" s="394"/>
      <c r="P453" s="394"/>
      <c r="Q453" s="394"/>
      <c r="R453" s="394"/>
      <c r="S453" s="394"/>
      <c r="T453" s="394"/>
      <c r="U453" s="394"/>
      <c r="V453" s="394"/>
      <c r="W453" s="394"/>
      <c r="X453" s="394"/>
      <c r="Y453" s="197"/>
      <c r="Z453" s="403"/>
      <c r="AA453" s="404"/>
      <c r="AB453" s="404"/>
      <c r="AC453" s="404"/>
      <c r="AD453" s="404"/>
      <c r="AE453" s="404"/>
      <c r="AF453" s="404"/>
      <c r="AG453" s="404"/>
      <c r="AH453" s="404"/>
      <c r="AI453" s="404"/>
      <c r="AJ453" s="404"/>
      <c r="AK453" s="404"/>
      <c r="AL453" s="404"/>
      <c r="AM453" s="404"/>
      <c r="AN453" s="404"/>
      <c r="AO453" s="404"/>
      <c r="AP453" s="404"/>
      <c r="AQ453" s="404"/>
      <c r="AR453" s="404"/>
      <c r="AS453" s="404"/>
      <c r="AT453" s="404"/>
      <c r="AU453" s="404"/>
      <c r="AV453" s="404"/>
      <c r="AW453" s="404"/>
      <c r="AX453" s="404"/>
      <c r="AY453" s="404"/>
      <c r="AZ453" s="404"/>
      <c r="BA453" s="404"/>
      <c r="BB453" s="404"/>
      <c r="BC453" s="404"/>
      <c r="BD453" s="404"/>
      <c r="BE453" s="404"/>
      <c r="BF453" s="404"/>
      <c r="BG453" s="404"/>
      <c r="BH453" s="404"/>
      <c r="BI453" s="404"/>
      <c r="BJ453" s="404"/>
      <c r="BK453" s="405"/>
      <c r="BL453" s="196"/>
      <c r="BO453" s="814"/>
      <c r="BP453" s="815"/>
      <c r="BQ453" s="815"/>
      <c r="BR453" s="815"/>
      <c r="BS453" s="815"/>
      <c r="BT453" s="815"/>
      <c r="BU453" s="815"/>
      <c r="BV453" s="815"/>
      <c r="BW453" s="815"/>
      <c r="BX453" s="815"/>
      <c r="BY453" s="815"/>
      <c r="BZ453" s="815"/>
      <c r="CA453" s="815"/>
      <c r="CB453" s="816"/>
      <c r="CE453" s="188"/>
      <c r="CF453" s="188"/>
      <c r="CG453" s="188"/>
      <c r="CH453" s="188"/>
      <c r="CI453" s="188"/>
      <c r="CJ453" s="393"/>
      <c r="CK453" s="394"/>
      <c r="CL453" s="394"/>
      <c r="CM453" s="394"/>
      <c r="CN453" s="394"/>
      <c r="CO453" s="394"/>
      <c r="CP453" s="394"/>
      <c r="CQ453" s="394"/>
      <c r="CR453" s="394"/>
      <c r="CS453" s="394"/>
      <c r="CT453" s="394"/>
      <c r="CU453" s="394"/>
      <c r="CV453" s="394"/>
      <c r="CW453" s="394"/>
      <c r="CX453" s="394"/>
      <c r="CY453" s="394"/>
      <c r="CZ453" s="394"/>
      <c r="DA453" s="394"/>
      <c r="DB453" s="394"/>
      <c r="DC453" s="197"/>
      <c r="DD453" s="403"/>
      <c r="DE453" s="404"/>
      <c r="DF453" s="404"/>
      <c r="DG453" s="404"/>
      <c r="DH453" s="404"/>
      <c r="DI453" s="404"/>
      <c r="DJ453" s="404"/>
      <c r="DK453" s="404"/>
      <c r="DL453" s="404"/>
      <c r="DM453" s="404"/>
      <c r="DN453" s="404"/>
      <c r="DO453" s="404"/>
      <c r="DP453" s="404"/>
      <c r="DQ453" s="404"/>
      <c r="DR453" s="404"/>
      <c r="DS453" s="404"/>
      <c r="DT453" s="404"/>
      <c r="DU453" s="404"/>
      <c r="DV453" s="404"/>
      <c r="DW453" s="404"/>
      <c r="DX453" s="404"/>
      <c r="DY453" s="404"/>
      <c r="DZ453" s="404"/>
      <c r="EA453" s="404"/>
      <c r="EB453" s="404"/>
      <c r="EC453" s="404"/>
      <c r="ED453" s="404"/>
      <c r="EE453" s="404"/>
      <c r="EF453" s="404"/>
      <c r="EG453" s="404"/>
      <c r="EH453" s="404"/>
      <c r="EI453" s="404"/>
      <c r="EJ453" s="404"/>
      <c r="EK453" s="404"/>
      <c r="EL453" s="404"/>
      <c r="EM453" s="404"/>
      <c r="EN453" s="404"/>
      <c r="EO453" s="405"/>
      <c r="EP453" s="196"/>
      <c r="ES453" s="814"/>
      <c r="ET453" s="815"/>
      <c r="EU453" s="815"/>
      <c r="EV453" s="815"/>
      <c r="EW453" s="815"/>
      <c r="EX453" s="815"/>
      <c r="EY453" s="815"/>
      <c r="EZ453" s="815"/>
      <c r="FA453" s="815"/>
      <c r="FB453" s="815"/>
      <c r="FC453" s="815"/>
      <c r="FD453" s="815"/>
      <c r="FE453" s="815"/>
      <c r="FF453" s="816"/>
    </row>
    <row r="454" spans="1:162" s="15" customFormat="1" ht="18" customHeight="1" thickBot="1" x14ac:dyDescent="0.45">
      <c r="A454" s="188"/>
      <c r="B454" s="188"/>
      <c r="C454" s="188"/>
      <c r="D454" s="188"/>
      <c r="E454" s="188"/>
      <c r="F454" s="393"/>
      <c r="G454" s="394"/>
      <c r="H454" s="394"/>
      <c r="I454" s="394"/>
      <c r="J454" s="394"/>
      <c r="K454" s="394"/>
      <c r="L454" s="394"/>
      <c r="M454" s="394"/>
      <c r="N454" s="394"/>
      <c r="O454" s="394"/>
      <c r="P454" s="394"/>
      <c r="Q454" s="394"/>
      <c r="R454" s="394"/>
      <c r="S454" s="394"/>
      <c r="T454" s="394"/>
      <c r="U454" s="394"/>
      <c r="V454" s="394"/>
      <c r="W454" s="394"/>
      <c r="X454" s="394"/>
      <c r="Y454" s="197"/>
      <c r="Z454" s="406"/>
      <c r="AA454" s="407"/>
      <c r="AB454" s="407"/>
      <c r="AC454" s="407"/>
      <c r="AD454" s="407"/>
      <c r="AE454" s="407"/>
      <c r="AF454" s="407"/>
      <c r="AG454" s="407"/>
      <c r="AH454" s="407"/>
      <c r="AI454" s="407"/>
      <c r="AJ454" s="407"/>
      <c r="AK454" s="407"/>
      <c r="AL454" s="407"/>
      <c r="AM454" s="407"/>
      <c r="AN454" s="407"/>
      <c r="AO454" s="407"/>
      <c r="AP454" s="407"/>
      <c r="AQ454" s="407"/>
      <c r="AR454" s="407"/>
      <c r="AS454" s="407"/>
      <c r="AT454" s="407"/>
      <c r="AU454" s="407"/>
      <c r="AV454" s="407"/>
      <c r="AW454" s="407"/>
      <c r="AX454" s="407"/>
      <c r="AY454" s="407"/>
      <c r="AZ454" s="407"/>
      <c r="BA454" s="407"/>
      <c r="BB454" s="407"/>
      <c r="BC454" s="407"/>
      <c r="BD454" s="407"/>
      <c r="BE454" s="407"/>
      <c r="BF454" s="407"/>
      <c r="BG454" s="407"/>
      <c r="BH454" s="407"/>
      <c r="BI454" s="407"/>
      <c r="BJ454" s="407"/>
      <c r="BK454" s="408"/>
      <c r="BL454" s="196"/>
      <c r="BO454" s="814"/>
      <c r="BP454" s="815"/>
      <c r="BQ454" s="815"/>
      <c r="BR454" s="815"/>
      <c r="BS454" s="815"/>
      <c r="BT454" s="815"/>
      <c r="BU454" s="815"/>
      <c r="BV454" s="815"/>
      <c r="BW454" s="815"/>
      <c r="BX454" s="815"/>
      <c r="BY454" s="815"/>
      <c r="BZ454" s="815"/>
      <c r="CA454" s="815"/>
      <c r="CB454" s="816"/>
      <c r="CE454" s="188"/>
      <c r="CF454" s="188"/>
      <c r="CG454" s="188"/>
      <c r="CH454" s="188"/>
      <c r="CI454" s="188"/>
      <c r="CJ454" s="393"/>
      <c r="CK454" s="394"/>
      <c r="CL454" s="394"/>
      <c r="CM454" s="394"/>
      <c r="CN454" s="394"/>
      <c r="CO454" s="394"/>
      <c r="CP454" s="394"/>
      <c r="CQ454" s="394"/>
      <c r="CR454" s="394"/>
      <c r="CS454" s="394"/>
      <c r="CT454" s="394"/>
      <c r="CU454" s="394"/>
      <c r="CV454" s="394"/>
      <c r="CW454" s="394"/>
      <c r="CX454" s="394"/>
      <c r="CY454" s="394"/>
      <c r="CZ454" s="394"/>
      <c r="DA454" s="394"/>
      <c r="DB454" s="394"/>
      <c r="DC454" s="197"/>
      <c r="DD454" s="406"/>
      <c r="DE454" s="407"/>
      <c r="DF454" s="407"/>
      <c r="DG454" s="407"/>
      <c r="DH454" s="407"/>
      <c r="DI454" s="407"/>
      <c r="DJ454" s="407"/>
      <c r="DK454" s="407"/>
      <c r="DL454" s="407"/>
      <c r="DM454" s="407"/>
      <c r="DN454" s="407"/>
      <c r="DO454" s="407"/>
      <c r="DP454" s="407"/>
      <c r="DQ454" s="407"/>
      <c r="DR454" s="407"/>
      <c r="DS454" s="407"/>
      <c r="DT454" s="407"/>
      <c r="DU454" s="407"/>
      <c r="DV454" s="407"/>
      <c r="DW454" s="407"/>
      <c r="DX454" s="407"/>
      <c r="DY454" s="407"/>
      <c r="DZ454" s="407"/>
      <c r="EA454" s="407"/>
      <c r="EB454" s="407"/>
      <c r="EC454" s="407"/>
      <c r="ED454" s="407"/>
      <c r="EE454" s="407"/>
      <c r="EF454" s="407"/>
      <c r="EG454" s="407"/>
      <c r="EH454" s="407"/>
      <c r="EI454" s="407"/>
      <c r="EJ454" s="407"/>
      <c r="EK454" s="407"/>
      <c r="EL454" s="407"/>
      <c r="EM454" s="407"/>
      <c r="EN454" s="407"/>
      <c r="EO454" s="408"/>
      <c r="EP454" s="196"/>
      <c r="ES454" s="814"/>
      <c r="ET454" s="815"/>
      <c r="EU454" s="815"/>
      <c r="EV454" s="815"/>
      <c r="EW454" s="815"/>
      <c r="EX454" s="815"/>
      <c r="EY454" s="815"/>
      <c r="EZ454" s="815"/>
      <c r="FA454" s="815"/>
      <c r="FB454" s="815"/>
      <c r="FC454" s="815"/>
      <c r="FD454" s="815"/>
      <c r="FE454" s="815"/>
      <c r="FF454" s="816"/>
    </row>
    <row r="455" spans="1:162" s="15" customFormat="1" ht="9.9499999999999993" customHeight="1" thickBot="1" x14ac:dyDescent="0.45">
      <c r="A455" s="188"/>
      <c r="B455" s="188"/>
      <c r="C455" s="188"/>
      <c r="D455" s="188"/>
      <c r="E455" s="188"/>
      <c r="F455" s="395"/>
      <c r="G455" s="396"/>
      <c r="H455" s="396"/>
      <c r="I455" s="396"/>
      <c r="J455" s="396"/>
      <c r="K455" s="396"/>
      <c r="L455" s="396"/>
      <c r="M455" s="396"/>
      <c r="N455" s="396"/>
      <c r="O455" s="396"/>
      <c r="P455" s="396"/>
      <c r="Q455" s="396"/>
      <c r="R455" s="396"/>
      <c r="S455" s="396"/>
      <c r="T455" s="396"/>
      <c r="U455" s="396"/>
      <c r="V455" s="396"/>
      <c r="W455" s="396"/>
      <c r="X455" s="396"/>
      <c r="Y455" s="195"/>
      <c r="Z455" s="195"/>
      <c r="AA455" s="194"/>
      <c r="AB455" s="192"/>
      <c r="AC455" s="193"/>
      <c r="AD455" s="192"/>
      <c r="AE455" s="192"/>
      <c r="AF455" s="192"/>
      <c r="AG455" s="192"/>
      <c r="AH455" s="192"/>
      <c r="AI455" s="192"/>
      <c r="AJ455" s="192"/>
      <c r="AK455" s="192"/>
      <c r="AL455" s="192"/>
      <c r="AM455" s="192"/>
      <c r="AN455" s="192"/>
      <c r="AO455" s="192"/>
      <c r="AP455" s="192"/>
      <c r="AQ455" s="192"/>
      <c r="AR455" s="192"/>
      <c r="AS455" s="192"/>
      <c r="AT455" s="192"/>
      <c r="AU455" s="192"/>
      <c r="AV455" s="192"/>
      <c r="AW455" s="192"/>
      <c r="AX455" s="192"/>
      <c r="AY455" s="192"/>
      <c r="AZ455" s="192"/>
      <c r="BA455" s="192"/>
      <c r="BB455" s="191"/>
      <c r="BC455" s="191"/>
      <c r="BD455" s="190"/>
      <c r="BE455" s="190"/>
      <c r="BF455" s="190"/>
      <c r="BG455" s="190"/>
      <c r="BH455" s="190"/>
      <c r="BI455" s="190"/>
      <c r="BJ455" s="190"/>
      <c r="BK455" s="190"/>
      <c r="BL455" s="189"/>
      <c r="BO455" s="817"/>
      <c r="BP455" s="818"/>
      <c r="BQ455" s="818"/>
      <c r="BR455" s="818"/>
      <c r="BS455" s="818"/>
      <c r="BT455" s="818"/>
      <c r="BU455" s="818"/>
      <c r="BV455" s="818"/>
      <c r="BW455" s="818"/>
      <c r="BX455" s="818"/>
      <c r="BY455" s="818"/>
      <c r="BZ455" s="818"/>
      <c r="CA455" s="818"/>
      <c r="CB455" s="819"/>
      <c r="CE455" s="188"/>
      <c r="CF455" s="188"/>
      <c r="CG455" s="188"/>
      <c r="CH455" s="188"/>
      <c r="CI455" s="188"/>
      <c r="CJ455" s="395"/>
      <c r="CK455" s="396"/>
      <c r="CL455" s="396"/>
      <c r="CM455" s="396"/>
      <c r="CN455" s="396"/>
      <c r="CO455" s="396"/>
      <c r="CP455" s="396"/>
      <c r="CQ455" s="396"/>
      <c r="CR455" s="396"/>
      <c r="CS455" s="396"/>
      <c r="CT455" s="396"/>
      <c r="CU455" s="396"/>
      <c r="CV455" s="396"/>
      <c r="CW455" s="396"/>
      <c r="CX455" s="396"/>
      <c r="CY455" s="396"/>
      <c r="CZ455" s="396"/>
      <c r="DA455" s="396"/>
      <c r="DB455" s="396"/>
      <c r="DC455" s="195"/>
      <c r="DD455" s="195"/>
      <c r="DE455" s="194"/>
      <c r="DF455" s="192"/>
      <c r="DG455" s="193"/>
      <c r="DH455" s="192"/>
      <c r="DI455" s="192"/>
      <c r="DJ455" s="192"/>
      <c r="DK455" s="192"/>
      <c r="DL455" s="192"/>
      <c r="DM455" s="192"/>
      <c r="DN455" s="192"/>
      <c r="DO455" s="192"/>
      <c r="DP455" s="192"/>
      <c r="DQ455" s="192"/>
      <c r="DR455" s="192"/>
      <c r="DS455" s="192"/>
      <c r="DT455" s="192"/>
      <c r="DU455" s="192"/>
      <c r="DV455" s="192"/>
      <c r="DW455" s="192"/>
      <c r="DX455" s="192"/>
      <c r="DY455" s="192"/>
      <c r="DZ455" s="192"/>
      <c r="EA455" s="192"/>
      <c r="EB455" s="192"/>
      <c r="EC455" s="192"/>
      <c r="ED455" s="192"/>
      <c r="EE455" s="192"/>
      <c r="EF455" s="191"/>
      <c r="EG455" s="191"/>
      <c r="EH455" s="190"/>
      <c r="EI455" s="190"/>
      <c r="EJ455" s="190"/>
      <c r="EK455" s="190"/>
      <c r="EL455" s="190"/>
      <c r="EM455" s="190"/>
      <c r="EN455" s="190"/>
      <c r="EO455" s="190"/>
      <c r="EP455" s="189"/>
      <c r="ES455" s="817"/>
      <c r="ET455" s="818"/>
      <c r="EU455" s="818"/>
      <c r="EV455" s="818"/>
      <c r="EW455" s="818"/>
      <c r="EX455" s="818"/>
      <c r="EY455" s="818"/>
      <c r="EZ455" s="818"/>
      <c r="FA455" s="818"/>
      <c r="FB455" s="818"/>
      <c r="FC455" s="818"/>
      <c r="FD455" s="818"/>
      <c r="FE455" s="818"/>
      <c r="FF455" s="819"/>
    </row>
    <row r="456" spans="1:162" s="15" customFormat="1" ht="30" customHeight="1" thickBot="1" x14ac:dyDescent="0.45">
      <c r="A456" s="188"/>
      <c r="B456" s="188"/>
      <c r="C456" s="188"/>
      <c r="D456" s="188"/>
      <c r="E456" s="188"/>
      <c r="F456" s="206"/>
      <c r="G456" s="205"/>
      <c r="H456" s="205"/>
      <c r="I456" s="205"/>
      <c r="J456" s="205"/>
      <c r="K456" s="205"/>
      <c r="L456" s="205"/>
      <c r="M456" s="205"/>
      <c r="N456" s="205"/>
      <c r="O456" s="205"/>
      <c r="P456" s="205"/>
      <c r="Q456" s="205"/>
      <c r="R456" s="205"/>
      <c r="S456" s="205"/>
      <c r="T456" s="205"/>
      <c r="U456" s="205"/>
      <c r="V456" s="205"/>
      <c r="W456" s="205"/>
      <c r="X456" s="205"/>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O456" s="204"/>
      <c r="BP456" s="204"/>
      <c r="BQ456" s="204"/>
      <c r="BR456" s="204"/>
      <c r="BS456" s="204"/>
      <c r="BT456" s="204"/>
      <c r="BU456" s="204"/>
      <c r="BV456" s="204"/>
      <c r="BW456" s="204"/>
      <c r="BX456" s="204"/>
      <c r="BY456" s="204"/>
      <c r="BZ456" s="204"/>
      <c r="CA456" s="204"/>
      <c r="CB456" s="18"/>
      <c r="CE456" s="188"/>
      <c r="CF456" s="188"/>
      <c r="CG456" s="188"/>
      <c r="CH456" s="188"/>
      <c r="CI456" s="188"/>
      <c r="CJ456" s="206"/>
      <c r="CK456" s="205"/>
      <c r="CL456" s="205"/>
      <c r="CM456" s="205"/>
      <c r="CN456" s="205"/>
      <c r="CO456" s="205"/>
      <c r="CP456" s="205"/>
      <c r="CQ456" s="205"/>
      <c r="CR456" s="205"/>
      <c r="CS456" s="205"/>
      <c r="CT456" s="205"/>
      <c r="CU456" s="205"/>
      <c r="CV456" s="205"/>
      <c r="CW456" s="205"/>
      <c r="CX456" s="205"/>
      <c r="CY456" s="205"/>
      <c r="CZ456" s="205"/>
      <c r="DA456" s="205"/>
      <c r="DB456" s="205"/>
      <c r="DC456" s="13"/>
      <c r="DD456" s="13"/>
      <c r="DE456" s="13"/>
      <c r="DF456" s="13"/>
      <c r="DG456" s="13"/>
      <c r="DH456" s="13"/>
      <c r="DI456" s="13"/>
      <c r="DJ456" s="13"/>
      <c r="DK456" s="13"/>
      <c r="DL456" s="13"/>
      <c r="DM456" s="13"/>
      <c r="DN456" s="13"/>
      <c r="DO456" s="13"/>
      <c r="DP456" s="13"/>
      <c r="DQ456" s="13"/>
      <c r="DR456" s="13"/>
      <c r="DS456" s="13"/>
      <c r="DT456" s="13"/>
      <c r="DU456" s="13"/>
      <c r="DV456" s="13"/>
      <c r="DW456" s="13"/>
      <c r="DX456" s="13"/>
      <c r="DY456" s="13"/>
      <c r="DZ456" s="13"/>
      <c r="EA456" s="13"/>
      <c r="EB456" s="13"/>
      <c r="EC456" s="13"/>
      <c r="ED456" s="13"/>
      <c r="EE456" s="13"/>
      <c r="EF456" s="13"/>
      <c r="EG456" s="13"/>
      <c r="ES456" s="204"/>
      <c r="ET456" s="204"/>
      <c r="EU456" s="204"/>
      <c r="EV456" s="204"/>
      <c r="EW456" s="204"/>
      <c r="EX456" s="204"/>
      <c r="EY456" s="204"/>
      <c r="EZ456" s="204"/>
      <c r="FA456" s="204"/>
      <c r="FB456" s="204"/>
      <c r="FC456" s="204"/>
      <c r="FD456" s="204"/>
      <c r="FE456" s="204"/>
      <c r="FF456" s="18"/>
    </row>
    <row r="457" spans="1:162" s="15" customFormat="1" ht="9.9499999999999993" customHeight="1" thickBot="1" x14ac:dyDescent="0.45">
      <c r="A457" s="188"/>
      <c r="B457" s="188"/>
      <c r="C457" s="188"/>
      <c r="D457" s="188"/>
      <c r="E457" s="188"/>
      <c r="F457" s="391" t="s">
        <v>245</v>
      </c>
      <c r="G457" s="392"/>
      <c r="H457" s="392"/>
      <c r="I457" s="392"/>
      <c r="J457" s="392"/>
      <c r="K457" s="392"/>
      <c r="L457" s="392"/>
      <c r="M457" s="392"/>
      <c r="N457" s="392"/>
      <c r="O457" s="392"/>
      <c r="P457" s="392"/>
      <c r="Q457" s="392"/>
      <c r="R457" s="392"/>
      <c r="S457" s="392"/>
      <c r="T457" s="392"/>
      <c r="U457" s="392"/>
      <c r="V457" s="392"/>
      <c r="W457" s="392"/>
      <c r="X457" s="392"/>
      <c r="Y457" s="203"/>
      <c r="Z457" s="203"/>
      <c r="AA457" s="202"/>
      <c r="AB457" s="201"/>
      <c r="AC457" s="201"/>
      <c r="AD457" s="201"/>
      <c r="AE457" s="201"/>
      <c r="AF457" s="201"/>
      <c r="AG457" s="201"/>
      <c r="AH457" s="201"/>
      <c r="AI457" s="201"/>
      <c r="AJ457" s="201"/>
      <c r="AK457" s="201"/>
      <c r="AL457" s="201"/>
      <c r="AM457" s="201"/>
      <c r="AN457" s="201"/>
      <c r="AO457" s="201"/>
      <c r="AP457" s="201"/>
      <c r="AQ457" s="201"/>
      <c r="AR457" s="201"/>
      <c r="AS457" s="201"/>
      <c r="AT457" s="201"/>
      <c r="AU457" s="201"/>
      <c r="AV457" s="201"/>
      <c r="AW457" s="201"/>
      <c r="AX457" s="201"/>
      <c r="AY457" s="201"/>
      <c r="AZ457" s="201"/>
      <c r="BA457" s="201"/>
      <c r="BB457" s="200"/>
      <c r="BC457" s="200"/>
      <c r="BD457" s="199"/>
      <c r="BE457" s="199"/>
      <c r="BF457" s="199"/>
      <c r="BG457" s="199"/>
      <c r="BH457" s="199"/>
      <c r="BI457" s="199"/>
      <c r="BJ457" s="199"/>
      <c r="BK457" s="199"/>
      <c r="BL457" s="198"/>
      <c r="BO457" s="811"/>
      <c r="BP457" s="812"/>
      <c r="BQ457" s="812"/>
      <c r="BR457" s="812"/>
      <c r="BS457" s="812"/>
      <c r="BT457" s="812"/>
      <c r="BU457" s="812"/>
      <c r="BV457" s="812"/>
      <c r="BW457" s="812"/>
      <c r="BX457" s="812"/>
      <c r="BY457" s="812"/>
      <c r="BZ457" s="812"/>
      <c r="CA457" s="812"/>
      <c r="CB457" s="813"/>
      <c r="CE457" s="188"/>
      <c r="CF457" s="188"/>
      <c r="CG457" s="188"/>
      <c r="CH457" s="188"/>
      <c r="CI457" s="188"/>
      <c r="CJ457" s="391" t="s">
        <v>245</v>
      </c>
      <c r="CK457" s="392"/>
      <c r="CL457" s="392"/>
      <c r="CM457" s="392"/>
      <c r="CN457" s="392"/>
      <c r="CO457" s="392"/>
      <c r="CP457" s="392"/>
      <c r="CQ457" s="392"/>
      <c r="CR457" s="392"/>
      <c r="CS457" s="392"/>
      <c r="CT457" s="392"/>
      <c r="CU457" s="392"/>
      <c r="CV457" s="392"/>
      <c r="CW457" s="392"/>
      <c r="CX457" s="392"/>
      <c r="CY457" s="392"/>
      <c r="CZ457" s="392"/>
      <c r="DA457" s="392"/>
      <c r="DB457" s="392"/>
      <c r="DC457" s="203"/>
      <c r="DD457" s="203"/>
      <c r="DE457" s="202"/>
      <c r="DF457" s="201"/>
      <c r="DG457" s="201"/>
      <c r="DH457" s="201"/>
      <c r="DI457" s="201"/>
      <c r="DJ457" s="201"/>
      <c r="DK457" s="201"/>
      <c r="DL457" s="201"/>
      <c r="DM457" s="201"/>
      <c r="DN457" s="201"/>
      <c r="DO457" s="201"/>
      <c r="DP457" s="201"/>
      <c r="DQ457" s="201"/>
      <c r="DR457" s="201"/>
      <c r="DS457" s="201"/>
      <c r="DT457" s="201"/>
      <c r="DU457" s="201"/>
      <c r="DV457" s="201"/>
      <c r="DW457" s="201"/>
      <c r="DX457" s="201"/>
      <c r="DY457" s="201"/>
      <c r="DZ457" s="201"/>
      <c r="EA457" s="201"/>
      <c r="EB457" s="201"/>
      <c r="EC457" s="201"/>
      <c r="ED457" s="201"/>
      <c r="EE457" s="201"/>
      <c r="EF457" s="200"/>
      <c r="EG457" s="200"/>
      <c r="EH457" s="199"/>
      <c r="EI457" s="199"/>
      <c r="EJ457" s="199"/>
      <c r="EK457" s="199"/>
      <c r="EL457" s="199"/>
      <c r="EM457" s="199"/>
      <c r="EN457" s="199"/>
      <c r="EO457" s="199"/>
      <c r="EP457" s="198"/>
      <c r="ES457" s="811" t="s">
        <v>594</v>
      </c>
      <c r="ET457" s="812"/>
      <c r="EU457" s="812"/>
      <c r="EV457" s="812"/>
      <c r="EW457" s="812"/>
      <c r="EX457" s="812"/>
      <c r="EY457" s="812"/>
      <c r="EZ457" s="812"/>
      <c r="FA457" s="812"/>
      <c r="FB457" s="812"/>
      <c r="FC457" s="812"/>
      <c r="FD457" s="812"/>
      <c r="FE457" s="812"/>
      <c r="FF457" s="813"/>
    </row>
    <row r="458" spans="1:162" s="15" customFormat="1" ht="18" customHeight="1" x14ac:dyDescent="0.4">
      <c r="A458" s="188"/>
      <c r="B458" s="188"/>
      <c r="C458" s="188"/>
      <c r="D458" s="188"/>
      <c r="E458" s="188"/>
      <c r="F458" s="393"/>
      <c r="G458" s="394"/>
      <c r="H458" s="394"/>
      <c r="I458" s="394"/>
      <c r="J458" s="394"/>
      <c r="K458" s="394"/>
      <c r="L458" s="394"/>
      <c r="M458" s="394"/>
      <c r="N458" s="394"/>
      <c r="O458" s="394"/>
      <c r="P458" s="394"/>
      <c r="Q458" s="394"/>
      <c r="R458" s="394"/>
      <c r="S458" s="394"/>
      <c r="T458" s="394"/>
      <c r="U458" s="394"/>
      <c r="V458" s="394"/>
      <c r="W458" s="394"/>
      <c r="X458" s="394"/>
      <c r="Y458" s="197"/>
      <c r="Z458" s="397" t="s">
        <v>244</v>
      </c>
      <c r="AA458" s="398"/>
      <c r="AB458" s="398"/>
      <c r="AC458" s="398"/>
      <c r="AD458" s="398"/>
      <c r="AE458" s="398"/>
      <c r="AF458" s="398"/>
      <c r="AG458" s="398"/>
      <c r="AH458" s="398"/>
      <c r="AI458" s="398"/>
      <c r="AJ458" s="398"/>
      <c r="AK458" s="398"/>
      <c r="AL458" s="398"/>
      <c r="AM458" s="398"/>
      <c r="AN458" s="398"/>
      <c r="AO458" s="398"/>
      <c r="AP458" s="398"/>
      <c r="AQ458" s="398"/>
      <c r="AR458" s="398"/>
      <c r="AS458" s="398"/>
      <c r="AT458" s="398"/>
      <c r="AU458" s="398"/>
      <c r="AV458" s="398"/>
      <c r="AW458" s="398"/>
      <c r="AX458" s="398"/>
      <c r="AY458" s="398"/>
      <c r="AZ458" s="398"/>
      <c r="BA458" s="398"/>
      <c r="BB458" s="398"/>
      <c r="BC458" s="398"/>
      <c r="BD458" s="398"/>
      <c r="BE458" s="398"/>
      <c r="BF458" s="398"/>
      <c r="BG458" s="398"/>
      <c r="BH458" s="398"/>
      <c r="BI458" s="398"/>
      <c r="BJ458" s="398"/>
      <c r="BK458" s="399"/>
      <c r="BL458" s="196"/>
      <c r="BO458" s="814"/>
      <c r="BP458" s="815"/>
      <c r="BQ458" s="815"/>
      <c r="BR458" s="815"/>
      <c r="BS458" s="815"/>
      <c r="BT458" s="815"/>
      <c r="BU458" s="815"/>
      <c r="BV458" s="815"/>
      <c r="BW458" s="815"/>
      <c r="BX458" s="815"/>
      <c r="BY458" s="815"/>
      <c r="BZ458" s="815"/>
      <c r="CA458" s="815"/>
      <c r="CB458" s="816"/>
      <c r="CE458" s="188"/>
      <c r="CF458" s="188"/>
      <c r="CG458" s="188"/>
      <c r="CH458" s="188"/>
      <c r="CI458" s="188"/>
      <c r="CJ458" s="393"/>
      <c r="CK458" s="394"/>
      <c r="CL458" s="394"/>
      <c r="CM458" s="394"/>
      <c r="CN458" s="394"/>
      <c r="CO458" s="394"/>
      <c r="CP458" s="394"/>
      <c r="CQ458" s="394"/>
      <c r="CR458" s="394"/>
      <c r="CS458" s="394"/>
      <c r="CT458" s="394"/>
      <c r="CU458" s="394"/>
      <c r="CV458" s="394"/>
      <c r="CW458" s="394"/>
      <c r="CX458" s="394"/>
      <c r="CY458" s="394"/>
      <c r="CZ458" s="394"/>
      <c r="DA458" s="394"/>
      <c r="DB458" s="394"/>
      <c r="DC458" s="197"/>
      <c r="DD458" s="397" t="s">
        <v>244</v>
      </c>
      <c r="DE458" s="398"/>
      <c r="DF458" s="398"/>
      <c r="DG458" s="398"/>
      <c r="DH458" s="398"/>
      <c r="DI458" s="398"/>
      <c r="DJ458" s="398"/>
      <c r="DK458" s="398"/>
      <c r="DL458" s="398"/>
      <c r="DM458" s="398"/>
      <c r="DN458" s="398"/>
      <c r="DO458" s="398"/>
      <c r="DP458" s="398"/>
      <c r="DQ458" s="398"/>
      <c r="DR458" s="398"/>
      <c r="DS458" s="398"/>
      <c r="DT458" s="398"/>
      <c r="DU458" s="398"/>
      <c r="DV458" s="398"/>
      <c r="DW458" s="398"/>
      <c r="DX458" s="398"/>
      <c r="DY458" s="398"/>
      <c r="DZ458" s="398"/>
      <c r="EA458" s="398"/>
      <c r="EB458" s="398"/>
      <c r="EC458" s="398"/>
      <c r="ED458" s="398"/>
      <c r="EE458" s="398"/>
      <c r="EF458" s="398"/>
      <c r="EG458" s="398"/>
      <c r="EH458" s="398"/>
      <c r="EI458" s="398"/>
      <c r="EJ458" s="398"/>
      <c r="EK458" s="398"/>
      <c r="EL458" s="398"/>
      <c r="EM458" s="398"/>
      <c r="EN458" s="398"/>
      <c r="EO458" s="399"/>
      <c r="EP458" s="196"/>
      <c r="ES458" s="814"/>
      <c r="ET458" s="815"/>
      <c r="EU458" s="815"/>
      <c r="EV458" s="815"/>
      <c r="EW458" s="815"/>
      <c r="EX458" s="815"/>
      <c r="EY458" s="815"/>
      <c r="EZ458" s="815"/>
      <c r="FA458" s="815"/>
      <c r="FB458" s="815"/>
      <c r="FC458" s="815"/>
      <c r="FD458" s="815"/>
      <c r="FE458" s="815"/>
      <c r="FF458" s="816"/>
    </row>
    <row r="459" spans="1:162" s="15" customFormat="1" ht="18" customHeight="1" x14ac:dyDescent="0.4">
      <c r="A459" s="188"/>
      <c r="B459" s="188"/>
      <c r="C459" s="188"/>
      <c r="D459" s="188"/>
      <c r="E459" s="188"/>
      <c r="F459" s="393"/>
      <c r="G459" s="394"/>
      <c r="H459" s="394"/>
      <c r="I459" s="394"/>
      <c r="J459" s="394"/>
      <c r="K459" s="394"/>
      <c r="L459" s="394"/>
      <c r="M459" s="394"/>
      <c r="N459" s="394"/>
      <c r="O459" s="394"/>
      <c r="P459" s="394"/>
      <c r="Q459" s="394"/>
      <c r="R459" s="394"/>
      <c r="S459" s="394"/>
      <c r="T459" s="394"/>
      <c r="U459" s="394"/>
      <c r="V459" s="394"/>
      <c r="W459" s="394"/>
      <c r="X459" s="394"/>
      <c r="Y459" s="197"/>
      <c r="Z459" s="403"/>
      <c r="AA459" s="404"/>
      <c r="AB459" s="404"/>
      <c r="AC459" s="404"/>
      <c r="AD459" s="404"/>
      <c r="AE459" s="404"/>
      <c r="AF459" s="404"/>
      <c r="AG459" s="404"/>
      <c r="AH459" s="404"/>
      <c r="AI459" s="404"/>
      <c r="AJ459" s="404"/>
      <c r="AK459" s="404"/>
      <c r="AL459" s="404"/>
      <c r="AM459" s="404"/>
      <c r="AN459" s="404"/>
      <c r="AO459" s="404"/>
      <c r="AP459" s="404"/>
      <c r="AQ459" s="404"/>
      <c r="AR459" s="404"/>
      <c r="AS459" s="404"/>
      <c r="AT459" s="404"/>
      <c r="AU459" s="404"/>
      <c r="AV459" s="404"/>
      <c r="AW459" s="404"/>
      <c r="AX459" s="404"/>
      <c r="AY459" s="404"/>
      <c r="AZ459" s="404"/>
      <c r="BA459" s="404"/>
      <c r="BB459" s="404"/>
      <c r="BC459" s="404"/>
      <c r="BD459" s="404"/>
      <c r="BE459" s="404"/>
      <c r="BF459" s="404"/>
      <c r="BG459" s="404"/>
      <c r="BH459" s="404"/>
      <c r="BI459" s="404"/>
      <c r="BJ459" s="404"/>
      <c r="BK459" s="405"/>
      <c r="BL459" s="196"/>
      <c r="BO459" s="814"/>
      <c r="BP459" s="815"/>
      <c r="BQ459" s="815"/>
      <c r="BR459" s="815"/>
      <c r="BS459" s="815"/>
      <c r="BT459" s="815"/>
      <c r="BU459" s="815"/>
      <c r="BV459" s="815"/>
      <c r="BW459" s="815"/>
      <c r="BX459" s="815"/>
      <c r="BY459" s="815"/>
      <c r="BZ459" s="815"/>
      <c r="CA459" s="815"/>
      <c r="CB459" s="816"/>
      <c r="CE459" s="188"/>
      <c r="CF459" s="188"/>
      <c r="CG459" s="188"/>
      <c r="CH459" s="188"/>
      <c r="CI459" s="188"/>
      <c r="CJ459" s="393"/>
      <c r="CK459" s="394"/>
      <c r="CL459" s="394"/>
      <c r="CM459" s="394"/>
      <c r="CN459" s="394"/>
      <c r="CO459" s="394"/>
      <c r="CP459" s="394"/>
      <c r="CQ459" s="394"/>
      <c r="CR459" s="394"/>
      <c r="CS459" s="394"/>
      <c r="CT459" s="394"/>
      <c r="CU459" s="394"/>
      <c r="CV459" s="394"/>
      <c r="CW459" s="394"/>
      <c r="CX459" s="394"/>
      <c r="CY459" s="394"/>
      <c r="CZ459" s="394"/>
      <c r="DA459" s="394"/>
      <c r="DB459" s="394"/>
      <c r="DC459" s="197"/>
      <c r="DD459" s="403"/>
      <c r="DE459" s="404"/>
      <c r="DF459" s="404"/>
      <c r="DG459" s="404"/>
      <c r="DH459" s="404"/>
      <c r="DI459" s="404"/>
      <c r="DJ459" s="404"/>
      <c r="DK459" s="404"/>
      <c r="DL459" s="404"/>
      <c r="DM459" s="404"/>
      <c r="DN459" s="404"/>
      <c r="DO459" s="404"/>
      <c r="DP459" s="404"/>
      <c r="DQ459" s="404"/>
      <c r="DR459" s="404"/>
      <c r="DS459" s="404"/>
      <c r="DT459" s="404"/>
      <c r="DU459" s="404"/>
      <c r="DV459" s="404"/>
      <c r="DW459" s="404"/>
      <c r="DX459" s="404"/>
      <c r="DY459" s="404"/>
      <c r="DZ459" s="404"/>
      <c r="EA459" s="404"/>
      <c r="EB459" s="404"/>
      <c r="EC459" s="404"/>
      <c r="ED459" s="404"/>
      <c r="EE459" s="404"/>
      <c r="EF459" s="404"/>
      <c r="EG459" s="404"/>
      <c r="EH459" s="404"/>
      <c r="EI459" s="404"/>
      <c r="EJ459" s="404"/>
      <c r="EK459" s="404"/>
      <c r="EL459" s="404"/>
      <c r="EM459" s="404"/>
      <c r="EN459" s="404"/>
      <c r="EO459" s="405"/>
      <c r="EP459" s="196"/>
      <c r="ES459" s="814"/>
      <c r="ET459" s="815"/>
      <c r="EU459" s="815"/>
      <c r="EV459" s="815"/>
      <c r="EW459" s="815"/>
      <c r="EX459" s="815"/>
      <c r="EY459" s="815"/>
      <c r="EZ459" s="815"/>
      <c r="FA459" s="815"/>
      <c r="FB459" s="815"/>
      <c r="FC459" s="815"/>
      <c r="FD459" s="815"/>
      <c r="FE459" s="815"/>
      <c r="FF459" s="816"/>
    </row>
    <row r="460" spans="1:162" s="15" customFormat="1" ht="18" customHeight="1" thickBot="1" x14ac:dyDescent="0.45">
      <c r="A460" s="188"/>
      <c r="B460" s="188"/>
      <c r="C460" s="188"/>
      <c r="D460" s="188"/>
      <c r="E460" s="188"/>
      <c r="F460" s="393"/>
      <c r="G460" s="394"/>
      <c r="H460" s="394"/>
      <c r="I460" s="394"/>
      <c r="J460" s="394"/>
      <c r="K460" s="394"/>
      <c r="L460" s="394"/>
      <c r="M460" s="394"/>
      <c r="N460" s="394"/>
      <c r="O460" s="394"/>
      <c r="P460" s="394"/>
      <c r="Q460" s="394"/>
      <c r="R460" s="394"/>
      <c r="S460" s="394"/>
      <c r="T460" s="394"/>
      <c r="U460" s="394"/>
      <c r="V460" s="394"/>
      <c r="W460" s="394"/>
      <c r="X460" s="394"/>
      <c r="Y460" s="197"/>
      <c r="Z460" s="406"/>
      <c r="AA460" s="407"/>
      <c r="AB460" s="407"/>
      <c r="AC460" s="407"/>
      <c r="AD460" s="407"/>
      <c r="AE460" s="407"/>
      <c r="AF460" s="407"/>
      <c r="AG460" s="407"/>
      <c r="AH460" s="407"/>
      <c r="AI460" s="407"/>
      <c r="AJ460" s="407"/>
      <c r="AK460" s="407"/>
      <c r="AL460" s="407"/>
      <c r="AM460" s="407"/>
      <c r="AN460" s="407"/>
      <c r="AO460" s="407"/>
      <c r="AP460" s="407"/>
      <c r="AQ460" s="407"/>
      <c r="AR460" s="407"/>
      <c r="AS460" s="407"/>
      <c r="AT460" s="407"/>
      <c r="AU460" s="407"/>
      <c r="AV460" s="407"/>
      <c r="AW460" s="407"/>
      <c r="AX460" s="407"/>
      <c r="AY460" s="407"/>
      <c r="AZ460" s="407"/>
      <c r="BA460" s="407"/>
      <c r="BB460" s="407"/>
      <c r="BC460" s="407"/>
      <c r="BD460" s="407"/>
      <c r="BE460" s="407"/>
      <c r="BF460" s="407"/>
      <c r="BG460" s="407"/>
      <c r="BH460" s="407"/>
      <c r="BI460" s="407"/>
      <c r="BJ460" s="407"/>
      <c r="BK460" s="408"/>
      <c r="BL460" s="196"/>
      <c r="BO460" s="814"/>
      <c r="BP460" s="815"/>
      <c r="BQ460" s="815"/>
      <c r="BR460" s="815"/>
      <c r="BS460" s="815"/>
      <c r="BT460" s="815"/>
      <c r="BU460" s="815"/>
      <c r="BV460" s="815"/>
      <c r="BW460" s="815"/>
      <c r="BX460" s="815"/>
      <c r="BY460" s="815"/>
      <c r="BZ460" s="815"/>
      <c r="CA460" s="815"/>
      <c r="CB460" s="816"/>
      <c r="CE460" s="188"/>
      <c r="CF460" s="188"/>
      <c r="CG460" s="188"/>
      <c r="CH460" s="188"/>
      <c r="CI460" s="188"/>
      <c r="CJ460" s="393"/>
      <c r="CK460" s="394"/>
      <c r="CL460" s="394"/>
      <c r="CM460" s="394"/>
      <c r="CN460" s="394"/>
      <c r="CO460" s="394"/>
      <c r="CP460" s="394"/>
      <c r="CQ460" s="394"/>
      <c r="CR460" s="394"/>
      <c r="CS460" s="394"/>
      <c r="CT460" s="394"/>
      <c r="CU460" s="394"/>
      <c r="CV460" s="394"/>
      <c r="CW460" s="394"/>
      <c r="CX460" s="394"/>
      <c r="CY460" s="394"/>
      <c r="CZ460" s="394"/>
      <c r="DA460" s="394"/>
      <c r="DB460" s="394"/>
      <c r="DC460" s="197"/>
      <c r="DD460" s="406"/>
      <c r="DE460" s="407"/>
      <c r="DF460" s="407"/>
      <c r="DG460" s="407"/>
      <c r="DH460" s="407"/>
      <c r="DI460" s="407"/>
      <c r="DJ460" s="407"/>
      <c r="DK460" s="407"/>
      <c r="DL460" s="407"/>
      <c r="DM460" s="407"/>
      <c r="DN460" s="407"/>
      <c r="DO460" s="407"/>
      <c r="DP460" s="407"/>
      <c r="DQ460" s="407"/>
      <c r="DR460" s="407"/>
      <c r="DS460" s="407"/>
      <c r="DT460" s="407"/>
      <c r="DU460" s="407"/>
      <c r="DV460" s="407"/>
      <c r="DW460" s="407"/>
      <c r="DX460" s="407"/>
      <c r="DY460" s="407"/>
      <c r="DZ460" s="407"/>
      <c r="EA460" s="407"/>
      <c r="EB460" s="407"/>
      <c r="EC460" s="407"/>
      <c r="ED460" s="407"/>
      <c r="EE460" s="407"/>
      <c r="EF460" s="407"/>
      <c r="EG460" s="407"/>
      <c r="EH460" s="407"/>
      <c r="EI460" s="407"/>
      <c r="EJ460" s="407"/>
      <c r="EK460" s="407"/>
      <c r="EL460" s="407"/>
      <c r="EM460" s="407"/>
      <c r="EN460" s="407"/>
      <c r="EO460" s="408"/>
      <c r="EP460" s="196"/>
      <c r="ES460" s="814"/>
      <c r="ET460" s="815"/>
      <c r="EU460" s="815"/>
      <c r="EV460" s="815"/>
      <c r="EW460" s="815"/>
      <c r="EX460" s="815"/>
      <c r="EY460" s="815"/>
      <c r="EZ460" s="815"/>
      <c r="FA460" s="815"/>
      <c r="FB460" s="815"/>
      <c r="FC460" s="815"/>
      <c r="FD460" s="815"/>
      <c r="FE460" s="815"/>
      <c r="FF460" s="816"/>
    </row>
    <row r="461" spans="1:162" s="15" customFormat="1" ht="9.9499999999999993" customHeight="1" thickBot="1" x14ac:dyDescent="0.45">
      <c r="A461" s="188"/>
      <c r="B461" s="188"/>
      <c r="C461" s="188"/>
      <c r="D461" s="188"/>
      <c r="E461" s="188"/>
      <c r="F461" s="395"/>
      <c r="G461" s="396"/>
      <c r="H461" s="396"/>
      <c r="I461" s="396"/>
      <c r="J461" s="396"/>
      <c r="K461" s="396"/>
      <c r="L461" s="396"/>
      <c r="M461" s="396"/>
      <c r="N461" s="396"/>
      <c r="O461" s="396"/>
      <c r="P461" s="396"/>
      <c r="Q461" s="396"/>
      <c r="R461" s="396"/>
      <c r="S461" s="396"/>
      <c r="T461" s="396"/>
      <c r="U461" s="396"/>
      <c r="V461" s="396"/>
      <c r="W461" s="396"/>
      <c r="X461" s="396"/>
      <c r="Y461" s="195"/>
      <c r="Z461" s="195"/>
      <c r="AA461" s="194"/>
      <c r="AB461" s="192"/>
      <c r="AC461" s="193"/>
      <c r="AD461" s="192"/>
      <c r="AE461" s="192"/>
      <c r="AF461" s="192"/>
      <c r="AG461" s="192"/>
      <c r="AH461" s="192"/>
      <c r="AI461" s="192"/>
      <c r="AJ461" s="192"/>
      <c r="AK461" s="192"/>
      <c r="AL461" s="192"/>
      <c r="AM461" s="192"/>
      <c r="AN461" s="192"/>
      <c r="AO461" s="192"/>
      <c r="AP461" s="192"/>
      <c r="AQ461" s="192"/>
      <c r="AR461" s="192"/>
      <c r="AS461" s="192"/>
      <c r="AT461" s="192"/>
      <c r="AU461" s="192"/>
      <c r="AV461" s="192"/>
      <c r="AW461" s="192"/>
      <c r="AX461" s="192"/>
      <c r="AY461" s="192"/>
      <c r="AZ461" s="192"/>
      <c r="BA461" s="192"/>
      <c r="BB461" s="191"/>
      <c r="BC461" s="191"/>
      <c r="BD461" s="190"/>
      <c r="BE461" s="190"/>
      <c r="BF461" s="190"/>
      <c r="BG461" s="190"/>
      <c r="BH461" s="190"/>
      <c r="BI461" s="190"/>
      <c r="BJ461" s="190"/>
      <c r="BK461" s="190"/>
      <c r="BL461" s="189"/>
      <c r="BO461" s="817"/>
      <c r="BP461" s="818"/>
      <c r="BQ461" s="818"/>
      <c r="BR461" s="818"/>
      <c r="BS461" s="818"/>
      <c r="BT461" s="818"/>
      <c r="BU461" s="818"/>
      <c r="BV461" s="818"/>
      <c r="BW461" s="818"/>
      <c r="BX461" s="818"/>
      <c r="BY461" s="818"/>
      <c r="BZ461" s="818"/>
      <c r="CA461" s="818"/>
      <c r="CB461" s="819"/>
      <c r="CE461" s="188"/>
      <c r="CF461" s="188"/>
      <c r="CG461" s="188"/>
      <c r="CH461" s="188"/>
      <c r="CI461" s="188"/>
      <c r="CJ461" s="395"/>
      <c r="CK461" s="396"/>
      <c r="CL461" s="396"/>
      <c r="CM461" s="396"/>
      <c r="CN461" s="396"/>
      <c r="CO461" s="396"/>
      <c r="CP461" s="396"/>
      <c r="CQ461" s="396"/>
      <c r="CR461" s="396"/>
      <c r="CS461" s="396"/>
      <c r="CT461" s="396"/>
      <c r="CU461" s="396"/>
      <c r="CV461" s="396"/>
      <c r="CW461" s="396"/>
      <c r="CX461" s="396"/>
      <c r="CY461" s="396"/>
      <c r="CZ461" s="396"/>
      <c r="DA461" s="396"/>
      <c r="DB461" s="396"/>
      <c r="DC461" s="195"/>
      <c r="DD461" s="195"/>
      <c r="DE461" s="194"/>
      <c r="DF461" s="192"/>
      <c r="DG461" s="193"/>
      <c r="DH461" s="192"/>
      <c r="DI461" s="192"/>
      <c r="DJ461" s="192"/>
      <c r="DK461" s="192"/>
      <c r="DL461" s="192"/>
      <c r="DM461" s="192"/>
      <c r="DN461" s="192"/>
      <c r="DO461" s="192"/>
      <c r="DP461" s="192"/>
      <c r="DQ461" s="192"/>
      <c r="DR461" s="192"/>
      <c r="DS461" s="192"/>
      <c r="DT461" s="192"/>
      <c r="DU461" s="192"/>
      <c r="DV461" s="192"/>
      <c r="DW461" s="192"/>
      <c r="DX461" s="192"/>
      <c r="DY461" s="192"/>
      <c r="DZ461" s="192"/>
      <c r="EA461" s="192"/>
      <c r="EB461" s="192"/>
      <c r="EC461" s="192"/>
      <c r="ED461" s="192"/>
      <c r="EE461" s="192"/>
      <c r="EF461" s="191"/>
      <c r="EG461" s="191"/>
      <c r="EH461" s="190"/>
      <c r="EI461" s="190"/>
      <c r="EJ461" s="190"/>
      <c r="EK461" s="190"/>
      <c r="EL461" s="190"/>
      <c r="EM461" s="190"/>
      <c r="EN461" s="190"/>
      <c r="EO461" s="190"/>
      <c r="EP461" s="189"/>
      <c r="ES461" s="817"/>
      <c r="ET461" s="818"/>
      <c r="EU461" s="818"/>
      <c r="EV461" s="818"/>
      <c r="EW461" s="818"/>
      <c r="EX461" s="818"/>
      <c r="EY461" s="818"/>
      <c r="EZ461" s="818"/>
      <c r="FA461" s="818"/>
      <c r="FB461" s="818"/>
      <c r="FC461" s="818"/>
      <c r="FD461" s="818"/>
      <c r="FE461" s="818"/>
      <c r="FF461" s="819"/>
    </row>
    <row r="462" spans="1:162" s="15" customFormat="1" ht="18.600000000000001" customHeight="1" x14ac:dyDescent="0.4">
      <c r="A462" s="188"/>
      <c r="B462" s="188"/>
      <c r="C462" s="188"/>
      <c r="D462" s="188"/>
      <c r="E462" s="188"/>
      <c r="F462" s="188"/>
      <c r="G462" s="188"/>
      <c r="H462" s="188"/>
      <c r="I462" s="188"/>
      <c r="J462" s="188"/>
      <c r="K462" s="188"/>
      <c r="L462" s="188"/>
      <c r="M462" s="188"/>
      <c r="N462" s="188"/>
      <c r="O462" s="188"/>
      <c r="P462" s="188"/>
      <c r="Q462" s="188"/>
      <c r="R462" s="188"/>
      <c r="S462" s="188"/>
      <c r="T462" s="188"/>
      <c r="U462" s="188"/>
      <c r="V462" s="188"/>
      <c r="W462" s="188"/>
      <c r="X462" s="188"/>
      <c r="BL462" s="188"/>
      <c r="BM462" s="188"/>
      <c r="BN462" s="188"/>
      <c r="BO462" s="13"/>
      <c r="BP462" s="13"/>
      <c r="CE462" s="188"/>
      <c r="CF462" s="188"/>
      <c r="CG462" s="188"/>
      <c r="CH462" s="188"/>
      <c r="CI462" s="188"/>
      <c r="CJ462" s="188"/>
      <c r="CK462" s="188"/>
      <c r="CL462" s="188"/>
      <c r="CM462" s="188"/>
      <c r="CN462" s="188"/>
      <c r="CO462" s="188"/>
      <c r="CP462" s="188"/>
      <c r="CQ462" s="188"/>
      <c r="CR462" s="188"/>
      <c r="CS462" s="188"/>
      <c r="CT462" s="188"/>
      <c r="CU462" s="188"/>
      <c r="CV462" s="188"/>
      <c r="CW462" s="188"/>
      <c r="CX462" s="188"/>
      <c r="CY462" s="188"/>
      <c r="CZ462" s="188"/>
      <c r="DA462" s="188"/>
      <c r="DB462" s="188"/>
      <c r="EP462" s="188"/>
      <c r="EQ462" s="188"/>
      <c r="ER462" s="188"/>
      <c r="ES462" s="13"/>
      <c r="ET462" s="13"/>
    </row>
    <row r="463" spans="1:162" s="15" customFormat="1" ht="18.75" customHeight="1" x14ac:dyDescent="0.4">
      <c r="A463" s="188"/>
      <c r="B463" s="188"/>
      <c r="C463" s="188"/>
      <c r="D463" s="188"/>
      <c r="E463" s="188"/>
      <c r="F463" s="188"/>
      <c r="G463" s="188"/>
      <c r="H463" s="188"/>
      <c r="I463" s="188"/>
      <c r="J463" s="188"/>
      <c r="K463" s="188"/>
      <c r="L463" s="188"/>
      <c r="M463" s="188"/>
      <c r="N463" s="188"/>
      <c r="O463" s="188"/>
      <c r="P463" s="188"/>
      <c r="Q463" s="188"/>
      <c r="R463" s="188"/>
      <c r="S463" s="188"/>
      <c r="T463" s="188"/>
      <c r="U463" s="188"/>
      <c r="V463" s="188"/>
      <c r="W463" s="188"/>
      <c r="X463" s="188"/>
      <c r="Y463" s="188"/>
      <c r="Z463" s="188"/>
      <c r="AA463" s="188"/>
      <c r="AB463" s="188"/>
      <c r="AC463" s="188"/>
      <c r="AD463" s="188"/>
      <c r="AE463" s="188"/>
      <c r="AF463" s="188"/>
      <c r="AG463" s="188"/>
      <c r="AH463" s="188"/>
      <c r="AI463" s="188"/>
      <c r="AJ463" s="188"/>
      <c r="AK463" s="188"/>
      <c r="AL463" s="188"/>
      <c r="AM463" s="188"/>
      <c r="AN463" s="188"/>
      <c r="AO463" s="188"/>
      <c r="AP463" s="188"/>
      <c r="AQ463" s="188"/>
      <c r="AR463" s="188"/>
      <c r="AS463" s="188"/>
      <c r="AT463" s="188"/>
      <c r="AU463" s="188"/>
      <c r="AV463" s="188"/>
      <c r="AW463" s="188"/>
      <c r="AX463" s="188"/>
      <c r="AY463" s="188"/>
      <c r="AZ463" s="188"/>
      <c r="BA463" s="188"/>
      <c r="BB463" s="188"/>
      <c r="BC463" s="188"/>
      <c r="BD463" s="188"/>
      <c r="BE463" s="188"/>
      <c r="BF463" s="188"/>
      <c r="BG463" s="188"/>
      <c r="BH463" s="188"/>
      <c r="BI463" s="188"/>
      <c r="BJ463" s="188"/>
      <c r="BK463" s="188"/>
      <c r="BL463" s="188"/>
      <c r="BM463" s="188"/>
      <c r="BN463" s="188"/>
      <c r="BO463" s="13"/>
      <c r="BP463" s="13"/>
      <c r="CE463" s="188"/>
      <c r="CF463" s="188"/>
      <c r="CG463" s="188"/>
      <c r="CH463" s="188"/>
      <c r="CI463" s="188"/>
      <c r="CJ463" s="188"/>
      <c r="CK463" s="188"/>
      <c r="CL463" s="188"/>
      <c r="CM463" s="188"/>
      <c r="CN463" s="188"/>
      <c r="CO463" s="188"/>
      <c r="CP463" s="188"/>
      <c r="CQ463" s="188"/>
      <c r="CR463" s="188"/>
      <c r="CS463" s="188"/>
      <c r="CT463" s="188"/>
      <c r="CU463" s="188"/>
      <c r="CV463" s="188"/>
      <c r="CW463" s="188"/>
      <c r="CX463" s="188"/>
      <c r="CY463" s="188"/>
      <c r="CZ463" s="188"/>
      <c r="DA463" s="188"/>
      <c r="DB463" s="188"/>
      <c r="DC463" s="188"/>
      <c r="DD463" s="188"/>
      <c r="DE463" s="188"/>
      <c r="DF463" s="188"/>
      <c r="DG463" s="188"/>
      <c r="DH463" s="188"/>
      <c r="DI463" s="188"/>
      <c r="DJ463" s="188"/>
      <c r="DK463" s="188"/>
      <c r="DL463" s="188"/>
      <c r="DM463" s="188"/>
      <c r="DN463" s="188"/>
      <c r="DO463" s="188"/>
      <c r="DP463" s="188"/>
      <c r="DQ463" s="188"/>
      <c r="DR463" s="188"/>
      <c r="DS463" s="188"/>
      <c r="DT463" s="188"/>
      <c r="DU463" s="188"/>
      <c r="DV463" s="188"/>
      <c r="DW463" s="188"/>
      <c r="DX463" s="188"/>
      <c r="DY463" s="188"/>
      <c r="DZ463" s="188"/>
      <c r="EA463" s="188"/>
      <c r="EB463" s="188"/>
      <c r="EC463" s="188"/>
      <c r="ED463" s="188"/>
      <c r="EE463" s="188"/>
      <c r="EF463" s="188"/>
      <c r="EG463" s="188"/>
      <c r="EH463" s="188"/>
      <c r="EI463" s="188"/>
      <c r="EJ463" s="188"/>
      <c r="EK463" s="188"/>
      <c r="EL463" s="188"/>
      <c r="EM463" s="188"/>
      <c r="EN463" s="188"/>
      <c r="EO463" s="188"/>
      <c r="EP463" s="188"/>
      <c r="EQ463" s="188"/>
      <c r="ER463" s="188"/>
      <c r="ES463" s="13"/>
      <c r="ET463" s="13"/>
    </row>
    <row r="464" spans="1:162" s="15" customFormat="1" ht="18.75" customHeight="1" x14ac:dyDescent="0.4">
      <c r="A464" s="13"/>
      <c r="B464" s="13"/>
      <c r="BA464" s="13"/>
      <c r="BB464" s="13"/>
      <c r="BC464" s="13"/>
      <c r="BD464" s="13"/>
      <c r="BE464" s="13"/>
      <c r="BF464" s="13"/>
      <c r="BG464" s="13"/>
      <c r="BH464" s="13"/>
      <c r="BI464" s="13"/>
      <c r="BJ464" s="13"/>
      <c r="BK464" s="13"/>
      <c r="BL464" s="13"/>
      <c r="BM464" s="13"/>
      <c r="BN464" s="13"/>
      <c r="BO464" s="13"/>
      <c r="BP464" s="13"/>
      <c r="CE464" s="13"/>
      <c r="CF464" s="13"/>
      <c r="EE464" s="13"/>
      <c r="EF464" s="13"/>
      <c r="EG464" s="13"/>
      <c r="EH464" s="13"/>
      <c r="EI464" s="13"/>
      <c r="EJ464" s="13"/>
      <c r="EK464" s="13"/>
      <c r="EL464" s="13"/>
      <c r="EM464" s="13"/>
      <c r="EN464" s="13"/>
      <c r="EO464" s="13"/>
      <c r="EP464" s="13"/>
      <c r="EQ464" s="13"/>
      <c r="ER464" s="13"/>
      <c r="ES464" s="13"/>
      <c r="ET464" s="13"/>
    </row>
    <row r="465" spans="1:163" s="15" customFormat="1" ht="18.75" customHeight="1" x14ac:dyDescent="0.4">
      <c r="A465" s="13"/>
      <c r="B465" s="13"/>
      <c r="BA465" s="13"/>
      <c r="BB465" s="13"/>
      <c r="BC465" s="13"/>
      <c r="BD465" s="13"/>
      <c r="BE465" s="13"/>
      <c r="BF465" s="13"/>
      <c r="BG465" s="113"/>
      <c r="BH465" s="112"/>
      <c r="BI465" s="112"/>
      <c r="BJ465" s="112"/>
      <c r="BK465" s="112"/>
      <c r="BL465" s="112"/>
      <c r="BM465" s="112"/>
      <c r="BN465" s="112"/>
      <c r="BO465" s="13"/>
      <c r="BP465" s="13"/>
      <c r="BS465" s="629" t="s">
        <v>243</v>
      </c>
      <c r="BT465" s="630"/>
      <c r="BU465" s="630"/>
      <c r="BV465" s="630"/>
      <c r="BW465" s="630"/>
      <c r="BX465" s="630"/>
      <c r="BY465" s="630"/>
      <c r="BZ465" s="630"/>
      <c r="CA465" s="630"/>
      <c r="CB465" s="630"/>
      <c r="CC465" s="630"/>
      <c r="CE465" s="13"/>
      <c r="CF465" s="13"/>
      <c r="EE465" s="13"/>
      <c r="EF465" s="13"/>
      <c r="EG465" s="13"/>
      <c r="EH465" s="13"/>
      <c r="EI465" s="13"/>
      <c r="EJ465" s="13"/>
      <c r="EK465" s="113"/>
      <c r="EL465" s="112"/>
      <c r="EM465" s="112"/>
      <c r="EN465" s="112"/>
      <c r="EO465" s="112"/>
      <c r="EP465" s="112"/>
      <c r="EQ465" s="112"/>
      <c r="ER465" s="112"/>
      <c r="ES465" s="13"/>
      <c r="ET465" s="13"/>
      <c r="EW465" s="605" t="s">
        <v>242</v>
      </c>
      <c r="EX465" s="606"/>
      <c r="EY465" s="606"/>
      <c r="EZ465" s="606"/>
      <c r="FA465" s="606"/>
      <c r="FB465" s="606"/>
      <c r="FC465" s="606"/>
      <c r="FD465" s="606"/>
      <c r="FE465" s="606"/>
      <c r="FF465" s="606"/>
      <c r="FG465" s="606"/>
    </row>
    <row r="466" spans="1:163" s="15" customFormat="1" ht="18.75" customHeight="1" x14ac:dyDescent="0.4">
      <c r="A466" s="13"/>
      <c r="B466" s="13"/>
      <c r="BA466" s="13"/>
      <c r="BB466" s="13"/>
      <c r="BC466" s="13"/>
      <c r="BD466" s="13"/>
      <c r="BE466" s="13"/>
      <c r="BF466" s="13"/>
      <c r="BG466" s="112"/>
      <c r="BH466" s="112"/>
      <c r="BI466" s="112"/>
      <c r="BJ466" s="112"/>
      <c r="BK466" s="112"/>
      <c r="BL466" s="112"/>
      <c r="BM466" s="112"/>
      <c r="BN466" s="112"/>
      <c r="BO466" s="13"/>
      <c r="BP466" s="13"/>
      <c r="BS466" s="630"/>
      <c r="BT466" s="630"/>
      <c r="BU466" s="630"/>
      <c r="BV466" s="630"/>
      <c r="BW466" s="630"/>
      <c r="BX466" s="630"/>
      <c r="BY466" s="630"/>
      <c r="BZ466" s="630"/>
      <c r="CA466" s="630"/>
      <c r="CB466" s="630"/>
      <c r="CC466" s="630"/>
      <c r="CE466" s="13"/>
      <c r="CF466" s="13"/>
      <c r="EE466" s="13"/>
      <c r="EF466" s="13"/>
      <c r="EG466" s="13"/>
      <c r="EH466" s="13"/>
      <c r="EI466" s="13"/>
      <c r="EJ466" s="13"/>
      <c r="EK466" s="112"/>
      <c r="EL466" s="112"/>
      <c r="EM466" s="112"/>
      <c r="EN466" s="112"/>
      <c r="EO466" s="112"/>
      <c r="EP466" s="112"/>
      <c r="EQ466" s="112"/>
      <c r="ER466" s="112"/>
      <c r="ES466" s="13"/>
      <c r="ET466" s="13"/>
      <c r="EW466" s="606"/>
      <c r="EX466" s="606"/>
      <c r="EY466" s="606"/>
      <c r="EZ466" s="606"/>
      <c r="FA466" s="606"/>
      <c r="FB466" s="606"/>
      <c r="FC466" s="606"/>
      <c r="FD466" s="606"/>
      <c r="FE466" s="606"/>
      <c r="FF466" s="606"/>
      <c r="FG466" s="606"/>
    </row>
    <row r="467" spans="1:163" s="15" customFormat="1" ht="18.75" customHeight="1" x14ac:dyDescent="0.4">
      <c r="A467" s="13"/>
      <c r="B467" s="13"/>
      <c r="E467" s="101"/>
      <c r="AD467" s="101"/>
      <c r="BA467" s="13"/>
      <c r="BB467" s="13"/>
      <c r="BC467" s="13"/>
      <c r="BD467" s="13"/>
      <c r="BE467" s="13"/>
      <c r="BF467" s="13"/>
      <c r="BG467" s="13"/>
      <c r="BH467" s="13"/>
      <c r="BI467" s="13"/>
      <c r="BJ467" s="13"/>
      <c r="BK467" s="13"/>
      <c r="BL467" s="13"/>
      <c r="BM467" s="13"/>
      <c r="BN467" s="13"/>
      <c r="BO467" s="13"/>
      <c r="BP467" s="13"/>
      <c r="BS467" s="630"/>
      <c r="BT467" s="630"/>
      <c r="BU467" s="630"/>
      <c r="BV467" s="630"/>
      <c r="BW467" s="630"/>
      <c r="BX467" s="630"/>
      <c r="BY467" s="630"/>
      <c r="BZ467" s="630"/>
      <c r="CA467" s="630"/>
      <c r="CB467" s="630"/>
      <c r="CC467" s="630"/>
      <c r="CE467" s="13"/>
      <c r="CF467" s="13"/>
      <c r="CI467" s="101"/>
      <c r="DH467" s="101"/>
      <c r="EE467" s="13"/>
      <c r="EF467" s="13"/>
      <c r="EG467" s="13"/>
      <c r="EH467" s="13"/>
      <c r="EI467" s="13"/>
      <c r="EJ467" s="13"/>
      <c r="EK467" s="13"/>
      <c r="EL467" s="13"/>
      <c r="EM467" s="13"/>
      <c r="EN467" s="13"/>
      <c r="EO467" s="13"/>
      <c r="EP467" s="13"/>
      <c r="EQ467" s="13"/>
      <c r="ER467" s="13"/>
      <c r="ES467" s="13"/>
      <c r="ET467" s="13"/>
      <c r="EW467" s="606"/>
      <c r="EX467" s="606"/>
      <c r="EY467" s="606"/>
      <c r="EZ467" s="606"/>
      <c r="FA467" s="606"/>
      <c r="FB467" s="606"/>
      <c r="FC467" s="606"/>
      <c r="FD467" s="606"/>
      <c r="FE467" s="606"/>
      <c r="FF467" s="606"/>
      <c r="FG467" s="606"/>
    </row>
    <row r="468" spans="1:163" s="111" customFormat="1" ht="22.5" x14ac:dyDescent="0.4">
      <c r="A468" s="114"/>
      <c r="C468" s="111" t="s">
        <v>241</v>
      </c>
      <c r="AY468" s="114"/>
      <c r="AZ468" s="114"/>
      <c r="BA468" s="114"/>
      <c r="BB468" s="114"/>
      <c r="BC468" s="114"/>
      <c r="BD468" s="114"/>
      <c r="BE468" s="114"/>
      <c r="BF468" s="114"/>
      <c r="BG468" s="114"/>
      <c r="BH468" s="114"/>
      <c r="BI468" s="114"/>
      <c r="BJ468" s="114"/>
      <c r="BK468" s="114"/>
      <c r="BL468" s="114"/>
      <c r="BM468" s="114"/>
      <c r="BN468" s="114"/>
      <c r="CE468" s="114"/>
      <c r="CG468" s="111" t="s">
        <v>241</v>
      </c>
      <c r="EC468" s="114"/>
      <c r="ED468" s="114"/>
      <c r="EE468" s="114"/>
      <c r="EF468" s="114"/>
      <c r="EG468" s="114"/>
      <c r="EH468" s="114"/>
      <c r="EI468" s="114"/>
      <c r="EJ468" s="114"/>
      <c r="EK468" s="114"/>
      <c r="EL468" s="114"/>
      <c r="EM468" s="114"/>
      <c r="EN468" s="114"/>
      <c r="EO468" s="114"/>
      <c r="EP468" s="114"/>
      <c r="EQ468" s="114"/>
      <c r="ER468" s="114"/>
    </row>
    <row r="469" spans="1:163" s="111" customFormat="1" ht="22.5" x14ac:dyDescent="0.4">
      <c r="A469" s="114"/>
      <c r="AY469" s="114"/>
      <c r="AZ469" s="114"/>
      <c r="BA469" s="114"/>
      <c r="BB469" s="114"/>
      <c r="BC469" s="114"/>
      <c r="BD469" s="114"/>
      <c r="BE469" s="114"/>
      <c r="BF469" s="114"/>
      <c r="BG469" s="114"/>
      <c r="BH469" s="114"/>
      <c r="BI469" s="114"/>
      <c r="BJ469" s="114"/>
      <c r="BK469" s="114"/>
      <c r="BL469" s="114"/>
      <c r="BM469" s="114"/>
      <c r="BN469" s="114"/>
      <c r="CE469" s="114"/>
      <c r="EC469" s="114"/>
      <c r="ED469" s="114"/>
      <c r="EE469" s="114"/>
      <c r="EF469" s="114"/>
      <c r="EG469" s="114"/>
      <c r="EH469" s="114"/>
      <c r="EI469" s="114"/>
      <c r="EJ469" s="114"/>
      <c r="EK469" s="114"/>
      <c r="EL469" s="114"/>
      <c r="EM469" s="114"/>
      <c r="EN469" s="114"/>
      <c r="EO469" s="114"/>
      <c r="EP469" s="114"/>
      <c r="EQ469" s="114"/>
      <c r="ER469" s="114"/>
    </row>
    <row r="470" spans="1:163" s="111" customFormat="1" ht="22.5" x14ac:dyDescent="0.4">
      <c r="A470" s="114"/>
      <c r="C470" s="111" t="s">
        <v>240</v>
      </c>
      <c r="AY470" s="114"/>
      <c r="AZ470" s="114"/>
      <c r="BA470" s="114"/>
      <c r="BB470" s="114"/>
      <c r="BC470" s="114"/>
      <c r="BD470" s="114"/>
      <c r="BE470" s="114"/>
      <c r="BF470" s="114"/>
      <c r="BG470" s="114"/>
      <c r="BH470" s="114"/>
      <c r="BI470" s="114"/>
      <c r="BJ470" s="114"/>
      <c r="BK470" s="114"/>
      <c r="BL470" s="114"/>
      <c r="BM470" s="114"/>
      <c r="BN470" s="114"/>
      <c r="CE470" s="114"/>
      <c r="CG470" s="111" t="s">
        <v>240</v>
      </c>
      <c r="EC470" s="114"/>
      <c r="ED470" s="114"/>
      <c r="EE470" s="114"/>
      <c r="EF470" s="114"/>
      <c r="EG470" s="114"/>
      <c r="EH470" s="114"/>
      <c r="EI470" s="114"/>
      <c r="EJ470" s="114"/>
      <c r="EK470" s="114"/>
      <c r="EL470" s="114"/>
      <c r="EM470" s="114"/>
      <c r="EN470" s="114"/>
      <c r="EO470" s="114"/>
      <c r="EP470" s="114"/>
      <c r="EQ470" s="114"/>
      <c r="ER470" s="114"/>
    </row>
    <row r="471" spans="1:163" s="111" customFormat="1" ht="22.5" x14ac:dyDescent="0.4">
      <c r="A471" s="114"/>
      <c r="AY471" s="114"/>
      <c r="AZ471" s="114"/>
      <c r="BA471" s="114"/>
      <c r="BB471" s="114"/>
      <c r="BC471" s="114"/>
      <c r="BD471" s="114"/>
      <c r="BE471" s="114"/>
      <c r="BF471" s="114"/>
      <c r="BG471" s="114"/>
      <c r="BH471" s="114"/>
      <c r="BI471" s="114"/>
      <c r="BJ471" s="114"/>
      <c r="BK471" s="114"/>
      <c r="BL471" s="114"/>
      <c r="BM471" s="114"/>
      <c r="BN471" s="114"/>
      <c r="CE471" s="114"/>
      <c r="EC471" s="114"/>
      <c r="ED471" s="114"/>
      <c r="EE471" s="114"/>
      <c r="EF471" s="114"/>
      <c r="EG471" s="114"/>
      <c r="EH471" s="114"/>
      <c r="EI471" s="114"/>
      <c r="EJ471" s="114"/>
      <c r="EK471" s="114"/>
      <c r="EL471" s="114"/>
      <c r="EM471" s="114"/>
      <c r="EN471" s="114"/>
      <c r="EO471" s="114"/>
      <c r="EP471" s="114"/>
      <c r="EQ471" s="114"/>
      <c r="ER471" s="114"/>
    </row>
    <row r="472" spans="1:163" s="111" customFormat="1" ht="22.5" x14ac:dyDescent="0.4">
      <c r="A472" s="114"/>
      <c r="C472" s="111" t="s">
        <v>239</v>
      </c>
      <c r="AY472" s="114"/>
      <c r="AZ472" s="114"/>
      <c r="BA472" s="114"/>
      <c r="BB472" s="114"/>
      <c r="BC472" s="114"/>
      <c r="BD472" s="114"/>
      <c r="BE472" s="114"/>
      <c r="BF472" s="114"/>
      <c r="BG472" s="114"/>
      <c r="BH472" s="114"/>
      <c r="BI472" s="114"/>
      <c r="BJ472" s="114"/>
      <c r="BK472" s="114"/>
      <c r="BL472" s="114"/>
      <c r="BM472" s="114"/>
      <c r="BN472" s="114"/>
      <c r="CE472" s="114"/>
      <c r="CG472" s="111" t="s">
        <v>239</v>
      </c>
      <c r="EC472" s="114"/>
      <c r="ED472" s="114"/>
      <c r="EE472" s="114"/>
      <c r="EF472" s="114"/>
      <c r="EG472" s="114"/>
      <c r="EH472" s="114"/>
      <c r="EI472" s="114"/>
      <c r="EJ472" s="114"/>
      <c r="EK472" s="114"/>
      <c r="EL472" s="114"/>
      <c r="EM472" s="114"/>
      <c r="EN472" s="114"/>
      <c r="EO472" s="114"/>
      <c r="EP472" s="114"/>
      <c r="EQ472" s="114"/>
      <c r="ER472" s="114"/>
    </row>
    <row r="473" spans="1:163" s="145" customFormat="1" ht="20.25" x14ac:dyDescent="0.4">
      <c r="A473" s="187"/>
      <c r="C473" s="187"/>
      <c r="D473" s="187"/>
      <c r="E473" s="187"/>
      <c r="F473" s="145" t="s">
        <v>238</v>
      </c>
      <c r="I473" s="187"/>
      <c r="M473" s="997"/>
      <c r="N473" s="997"/>
      <c r="O473" s="997"/>
      <c r="Q473" s="145" t="s">
        <v>237</v>
      </c>
      <c r="BB473" s="187"/>
      <c r="BC473" s="187"/>
      <c r="BD473" s="187"/>
      <c r="BE473" s="187"/>
      <c r="BF473" s="187"/>
      <c r="BG473" s="187"/>
      <c r="BH473" s="187"/>
      <c r="BI473" s="187"/>
      <c r="BJ473" s="187"/>
      <c r="BK473" s="187"/>
      <c r="BL473" s="187"/>
      <c r="BM473" s="187"/>
      <c r="BN473" s="187"/>
      <c r="CE473" s="187"/>
      <c r="CG473" s="187"/>
      <c r="CH473" s="187"/>
      <c r="CI473" s="187"/>
      <c r="CJ473" s="145" t="s">
        <v>238</v>
      </c>
      <c r="CM473" s="187"/>
      <c r="CQ473" s="997">
        <v>4</v>
      </c>
      <c r="CR473" s="997"/>
      <c r="CS473" s="997"/>
      <c r="CU473" s="145" t="s">
        <v>237</v>
      </c>
      <c r="EF473" s="187"/>
      <c r="EG473" s="187"/>
      <c r="EH473" s="187"/>
      <c r="EI473" s="187"/>
      <c r="EJ473" s="187"/>
      <c r="EK473" s="187"/>
      <c r="EL473" s="187"/>
      <c r="EM473" s="187"/>
      <c r="EN473" s="187"/>
      <c r="EO473" s="187"/>
      <c r="EP473" s="187"/>
      <c r="EQ473" s="187"/>
      <c r="ER473" s="187"/>
    </row>
    <row r="474" spans="1:163" s="145" customFormat="1" ht="20.25" x14ac:dyDescent="0.4">
      <c r="A474" s="187"/>
      <c r="C474" s="187"/>
      <c r="D474" s="187"/>
      <c r="E474" s="187"/>
      <c r="F474" s="145" t="s">
        <v>236</v>
      </c>
      <c r="I474" s="187"/>
      <c r="M474" s="997"/>
      <c r="N474" s="997"/>
      <c r="O474" s="997"/>
      <c r="Q474" s="145" t="s">
        <v>235</v>
      </c>
      <c r="BB474" s="187"/>
      <c r="BC474" s="187"/>
      <c r="BD474" s="187"/>
      <c r="BE474" s="187"/>
      <c r="BF474" s="187"/>
      <c r="BG474" s="187"/>
      <c r="BH474" s="187"/>
      <c r="BI474" s="187"/>
      <c r="BJ474" s="187"/>
      <c r="BK474" s="187"/>
      <c r="BL474" s="187"/>
      <c r="BM474" s="187"/>
      <c r="BN474" s="187"/>
      <c r="CE474" s="187"/>
      <c r="CG474" s="187"/>
      <c r="CH474" s="187"/>
      <c r="CI474" s="187"/>
      <c r="CJ474" s="145" t="s">
        <v>236</v>
      </c>
      <c r="CM474" s="187"/>
      <c r="CQ474" s="997">
        <v>8</v>
      </c>
      <c r="CR474" s="997"/>
      <c r="CS474" s="997"/>
      <c r="CU474" s="145" t="s">
        <v>235</v>
      </c>
      <c r="EF474" s="187"/>
      <c r="EG474" s="187"/>
      <c r="EH474" s="187"/>
      <c r="EI474" s="187"/>
      <c r="EJ474" s="187"/>
      <c r="EK474" s="187"/>
      <c r="EL474" s="187"/>
      <c r="EM474" s="187"/>
      <c r="EN474" s="187"/>
      <c r="EO474" s="187"/>
      <c r="EP474" s="187"/>
      <c r="EQ474" s="187"/>
      <c r="ER474" s="187"/>
    </row>
    <row r="475" spans="1:163" s="145" customFormat="1" ht="20.25" x14ac:dyDescent="0.4">
      <c r="A475" s="187"/>
      <c r="C475" s="187"/>
      <c r="D475" s="187"/>
      <c r="E475" s="187"/>
      <c r="F475" s="145" t="s">
        <v>234</v>
      </c>
      <c r="AY475" s="187"/>
      <c r="AZ475" s="187"/>
      <c r="BA475" s="187"/>
      <c r="BB475" s="187"/>
      <c r="BC475" s="187"/>
      <c r="BD475" s="187"/>
      <c r="BE475" s="187"/>
      <c r="BF475" s="187"/>
      <c r="BG475" s="187"/>
      <c r="BH475" s="187"/>
      <c r="BI475" s="187"/>
      <c r="BJ475" s="187"/>
      <c r="BK475" s="187"/>
      <c r="BL475" s="187"/>
      <c r="BM475" s="187"/>
      <c r="BN475" s="187"/>
      <c r="CE475" s="187"/>
      <c r="CG475" s="187"/>
      <c r="CH475" s="187"/>
      <c r="CI475" s="187"/>
      <c r="CJ475" s="145" t="s">
        <v>234</v>
      </c>
      <c r="EC475" s="187"/>
      <c r="ED475" s="187"/>
      <c r="EE475" s="187"/>
      <c r="EF475" s="187"/>
      <c r="EG475" s="187"/>
      <c r="EH475" s="187"/>
      <c r="EI475" s="187"/>
      <c r="EJ475" s="187"/>
      <c r="EK475" s="187"/>
      <c r="EL475" s="187"/>
      <c r="EM475" s="187"/>
      <c r="EN475" s="187"/>
      <c r="EO475" s="187"/>
      <c r="EP475" s="187"/>
      <c r="EQ475" s="187"/>
      <c r="ER475" s="187"/>
    </row>
    <row r="476" spans="1:163" s="15" customFormat="1" ht="18.75" customHeight="1" x14ac:dyDescent="0.4">
      <c r="A476" s="13"/>
      <c r="AY476" s="13"/>
      <c r="AZ476" s="13"/>
      <c r="BA476" s="13"/>
      <c r="BB476" s="13"/>
      <c r="BC476" s="13"/>
      <c r="BD476" s="13"/>
      <c r="BE476" s="13"/>
      <c r="BF476" s="13"/>
      <c r="BG476" s="13"/>
      <c r="BH476" s="13"/>
      <c r="BI476" s="13"/>
      <c r="BJ476" s="13"/>
      <c r="BK476" s="13"/>
      <c r="BL476" s="13"/>
      <c r="BM476" s="13"/>
      <c r="BN476" s="13"/>
      <c r="CE476" s="13"/>
      <c r="EC476" s="13"/>
      <c r="ED476" s="13"/>
      <c r="EE476" s="13"/>
      <c r="EF476" s="13"/>
      <c r="EG476" s="13"/>
      <c r="EH476" s="13"/>
      <c r="EI476" s="13"/>
      <c r="EJ476" s="13"/>
      <c r="EK476" s="13"/>
      <c r="EL476" s="13"/>
      <c r="EM476" s="13"/>
      <c r="EN476" s="13"/>
      <c r="EO476" s="13"/>
      <c r="EP476" s="13"/>
      <c r="EQ476" s="13"/>
      <c r="ER476" s="13"/>
    </row>
    <row r="477" spans="1:163" s="111" customFormat="1" ht="22.5" x14ac:dyDescent="0.4">
      <c r="A477" s="114"/>
      <c r="C477" s="111" t="s">
        <v>233</v>
      </c>
      <c r="AY477" s="114"/>
      <c r="AZ477" s="114"/>
      <c r="BA477" s="114"/>
      <c r="BB477" s="114"/>
      <c r="BC477" s="114"/>
      <c r="BD477" s="114"/>
      <c r="BE477" s="114"/>
      <c r="BF477" s="114"/>
      <c r="BG477" s="114"/>
      <c r="BH477" s="114"/>
      <c r="BI477" s="114"/>
      <c r="BJ477" s="114"/>
      <c r="BK477" s="114"/>
      <c r="BL477" s="114"/>
      <c r="BM477" s="114"/>
      <c r="BN477" s="114"/>
      <c r="CE477" s="114"/>
      <c r="CG477" s="111" t="s">
        <v>233</v>
      </c>
      <c r="EC477" s="114"/>
      <c r="ED477" s="114"/>
      <c r="EE477" s="114"/>
      <c r="EF477" s="114"/>
      <c r="EG477" s="114"/>
      <c r="EH477" s="114"/>
      <c r="EI477" s="114"/>
      <c r="EJ477" s="114"/>
      <c r="EK477" s="114"/>
      <c r="EL477" s="114"/>
      <c r="EM477" s="114"/>
      <c r="EN477" s="114"/>
      <c r="EO477" s="114"/>
      <c r="EP477" s="114"/>
      <c r="EQ477" s="114"/>
      <c r="ER477" s="114"/>
    </row>
    <row r="478" spans="1:163" s="145" customFormat="1" ht="20.25" x14ac:dyDescent="0.4">
      <c r="A478" s="187"/>
      <c r="C478" s="187"/>
      <c r="D478" s="145" t="s">
        <v>232</v>
      </c>
      <c r="AY478" s="187"/>
      <c r="AZ478" s="187"/>
      <c r="BA478" s="187"/>
      <c r="BB478" s="187"/>
      <c r="BC478" s="187"/>
      <c r="BD478" s="187"/>
      <c r="BE478" s="187"/>
      <c r="BF478" s="187"/>
      <c r="BG478" s="187"/>
      <c r="BH478" s="187"/>
      <c r="BI478" s="187"/>
      <c r="BJ478" s="187"/>
      <c r="BK478" s="187"/>
      <c r="BL478" s="187"/>
      <c r="BM478" s="187"/>
      <c r="BN478" s="187"/>
      <c r="CE478" s="187"/>
      <c r="CG478" s="187"/>
      <c r="CH478" s="145" t="s">
        <v>232</v>
      </c>
      <c r="EC478" s="187"/>
      <c r="ED478" s="187"/>
      <c r="EE478" s="187"/>
      <c r="EF478" s="187"/>
      <c r="EG478" s="187"/>
      <c r="EH478" s="187"/>
      <c r="EI478" s="187"/>
      <c r="EJ478" s="187"/>
      <c r="EK478" s="187"/>
      <c r="EL478" s="187"/>
      <c r="EM478" s="187"/>
      <c r="EN478" s="187"/>
      <c r="EO478" s="187"/>
      <c r="EP478" s="187"/>
      <c r="EQ478" s="187"/>
      <c r="ER478" s="187"/>
    </row>
    <row r="479" spans="1:163" s="15" customFormat="1" ht="18.75" customHeight="1" x14ac:dyDescent="0.4">
      <c r="A479" s="13"/>
      <c r="C479" s="18"/>
      <c r="AB479" s="18"/>
      <c r="AY479" s="13"/>
      <c r="AZ479" s="13"/>
      <c r="BA479" s="13"/>
      <c r="BB479" s="13"/>
      <c r="BC479" s="13"/>
      <c r="BD479" s="13"/>
      <c r="BE479" s="13"/>
      <c r="BF479" s="13"/>
      <c r="BG479" s="13"/>
      <c r="BH479" s="13"/>
      <c r="BI479" s="13"/>
      <c r="BJ479" s="13"/>
      <c r="BK479" s="13"/>
      <c r="BL479" s="13"/>
      <c r="BM479" s="13"/>
      <c r="BN479" s="13"/>
      <c r="CE479" s="13"/>
      <c r="CG479" s="18"/>
      <c r="DF479" s="18"/>
      <c r="EC479" s="13"/>
      <c r="ED479" s="13"/>
      <c r="EE479" s="13"/>
      <c r="EF479" s="13"/>
      <c r="EG479" s="13"/>
      <c r="EH479" s="13"/>
      <c r="EI479" s="13"/>
      <c r="EJ479" s="13"/>
      <c r="EK479" s="13"/>
      <c r="EL479" s="13"/>
      <c r="EM479" s="13"/>
      <c r="EN479" s="13"/>
      <c r="EO479" s="13"/>
      <c r="EP479" s="13"/>
      <c r="EQ479" s="13"/>
      <c r="ER479" s="13"/>
    </row>
    <row r="480" spans="1:163" s="112" customFormat="1" x14ac:dyDescent="0.4">
      <c r="A480" s="120"/>
      <c r="D480" s="186" t="s">
        <v>231</v>
      </c>
      <c r="AC480" s="186"/>
      <c r="AY480" s="120"/>
      <c r="AZ480" s="120"/>
      <c r="BA480" s="120"/>
      <c r="BB480" s="120"/>
      <c r="BC480" s="120"/>
      <c r="BD480" s="120"/>
      <c r="BE480" s="120"/>
      <c r="BF480" s="120"/>
      <c r="BG480" s="120"/>
      <c r="BH480" s="120"/>
      <c r="BI480" s="120"/>
      <c r="BJ480" s="120"/>
      <c r="BK480" s="120"/>
      <c r="BL480" s="120"/>
      <c r="BM480" s="120"/>
      <c r="BN480" s="120"/>
      <c r="CE480" s="120"/>
      <c r="CH480" s="186" t="s">
        <v>231</v>
      </c>
      <c r="DG480" s="186"/>
      <c r="EC480" s="120"/>
      <c r="ED480" s="120"/>
      <c r="EE480" s="120"/>
      <c r="EF480" s="120"/>
      <c r="EG480" s="120"/>
      <c r="EH480" s="120"/>
      <c r="EI480" s="120"/>
      <c r="EJ480" s="120"/>
      <c r="EK480" s="120"/>
      <c r="EL480" s="120"/>
      <c r="EM480" s="120"/>
      <c r="EN480" s="120"/>
      <c r="EO480" s="120"/>
      <c r="EP480" s="120"/>
      <c r="EQ480" s="120"/>
      <c r="ER480" s="120"/>
    </row>
    <row r="481" spans="1:150" s="15" customFormat="1" ht="18.75" customHeight="1" x14ac:dyDescent="0.4">
      <c r="A481" s="13"/>
      <c r="B481" s="13"/>
      <c r="F481" s="185"/>
      <c r="AE481" s="185"/>
      <c r="BA481" s="13"/>
      <c r="BB481" s="13"/>
      <c r="BC481" s="13"/>
      <c r="BD481" s="13"/>
      <c r="BE481" s="13"/>
      <c r="BF481" s="13"/>
      <c r="BG481" s="13"/>
      <c r="BH481" s="13"/>
      <c r="BI481" s="13"/>
      <c r="BJ481" s="13"/>
      <c r="BK481" s="13"/>
      <c r="BL481" s="13"/>
      <c r="BM481" s="13"/>
      <c r="BN481" s="13"/>
      <c r="BO481" s="13"/>
      <c r="BP481" s="13"/>
      <c r="CE481" s="13"/>
      <c r="CF481" s="13"/>
      <c r="CJ481" s="185"/>
      <c r="DI481" s="185"/>
      <c r="EE481" s="13"/>
      <c r="EF481" s="13"/>
      <c r="EG481" s="13"/>
      <c r="EH481" s="13"/>
      <c r="EI481" s="13"/>
      <c r="EJ481" s="13"/>
      <c r="EK481" s="13"/>
      <c r="EL481" s="13"/>
      <c r="EM481" s="13"/>
      <c r="EN481" s="13"/>
      <c r="EO481" s="13"/>
      <c r="EP481" s="13"/>
      <c r="EQ481" s="13"/>
      <c r="ER481" s="13"/>
      <c r="ES481" s="13"/>
      <c r="ET481" s="13"/>
    </row>
    <row r="482" spans="1:150" s="15" customFormat="1" ht="18.75" customHeight="1" x14ac:dyDescent="0.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CE482" s="13"/>
      <c r="CF482" s="13"/>
      <c r="CG482" s="13"/>
      <c r="CH482" s="13"/>
      <c r="CI482" s="13"/>
      <c r="CJ482" s="13"/>
      <c r="CK482" s="13"/>
      <c r="CL482" s="13"/>
      <c r="CM482" s="13"/>
      <c r="CN482" s="13"/>
      <c r="CO482" s="13"/>
      <c r="CP482" s="13"/>
      <c r="CQ482" s="13"/>
      <c r="CR482" s="13"/>
      <c r="CS482" s="13"/>
      <c r="CT482" s="13"/>
      <c r="CU482" s="13"/>
      <c r="CV482" s="13"/>
      <c r="CW482" s="13"/>
      <c r="CX482" s="13"/>
      <c r="CY482" s="13"/>
      <c r="CZ482" s="13"/>
      <c r="DA482" s="13"/>
      <c r="DB482" s="13"/>
      <c r="DC482" s="13"/>
      <c r="DD482" s="13"/>
      <c r="DE482" s="13"/>
      <c r="DF482" s="13"/>
      <c r="DG482" s="13"/>
      <c r="DH482" s="13"/>
      <c r="DI482" s="13"/>
      <c r="DJ482" s="13"/>
      <c r="DK482" s="13"/>
      <c r="DL482" s="13"/>
      <c r="DM482" s="13"/>
      <c r="DN482" s="13"/>
      <c r="DO482" s="13"/>
      <c r="DP482" s="13"/>
      <c r="DQ482" s="13"/>
      <c r="DR482" s="13"/>
      <c r="DS482" s="13"/>
      <c r="DT482" s="13"/>
      <c r="DU482" s="13"/>
      <c r="DV482" s="13"/>
      <c r="DW482" s="13"/>
      <c r="DX482" s="13"/>
      <c r="DY482" s="13"/>
      <c r="DZ482" s="13"/>
      <c r="EA482" s="13"/>
      <c r="EB482" s="13"/>
      <c r="EC482" s="13"/>
      <c r="ED482" s="13"/>
      <c r="EE482" s="13"/>
      <c r="EF482" s="13"/>
      <c r="EG482" s="13"/>
      <c r="EH482" s="13"/>
      <c r="EI482" s="13"/>
      <c r="EJ482" s="13"/>
      <c r="EK482" s="13"/>
      <c r="EL482" s="13"/>
      <c r="EM482" s="13"/>
      <c r="EN482" s="13"/>
      <c r="EO482" s="13"/>
      <c r="EP482" s="13"/>
      <c r="EQ482" s="13"/>
      <c r="ER482" s="13"/>
      <c r="ES482" s="13"/>
      <c r="ET482" s="13"/>
    </row>
    <row r="483" spans="1:150" s="15" customFormat="1" ht="18.75" customHeight="1" x14ac:dyDescent="0.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S483" s="13"/>
      <c r="BT483" s="13"/>
      <c r="BU483" s="13"/>
      <c r="BV483" s="13"/>
      <c r="BW483" s="13"/>
      <c r="BX483" s="13"/>
      <c r="BY483" s="13"/>
      <c r="BZ483" s="13"/>
      <c r="CA483" s="13"/>
      <c r="CB483" s="13"/>
      <c r="CC483" s="13"/>
      <c r="CD483" s="13"/>
      <c r="CE483" s="13"/>
      <c r="CF483" s="13"/>
      <c r="CG483" s="13"/>
      <c r="CH483" s="13"/>
      <c r="CI483" s="13"/>
      <c r="CJ483" s="13"/>
      <c r="CK483" s="13"/>
      <c r="CL483" s="13"/>
      <c r="CM483" s="13"/>
      <c r="CN483" s="13"/>
      <c r="CO483" s="13"/>
      <c r="CP483" s="13"/>
      <c r="CQ483" s="13"/>
      <c r="CR483" s="13"/>
      <c r="CS483" s="13"/>
      <c r="CT483" s="13"/>
      <c r="CU483" s="13"/>
      <c r="CV483" s="13"/>
      <c r="CW483" s="13"/>
      <c r="CX483" s="13"/>
      <c r="CY483" s="13"/>
      <c r="CZ483" s="13"/>
      <c r="DA483" s="13"/>
      <c r="DB483" s="13"/>
      <c r="DC483" s="13"/>
      <c r="DD483" s="13"/>
      <c r="DE483" s="13"/>
      <c r="DF483" s="13"/>
      <c r="DG483" s="13"/>
      <c r="DH483" s="13"/>
      <c r="DI483" s="13"/>
      <c r="DJ483" s="13"/>
      <c r="DK483" s="13"/>
      <c r="DL483" s="13"/>
      <c r="DM483" s="13"/>
      <c r="DN483" s="13"/>
      <c r="DO483" s="13"/>
      <c r="DP483" s="13"/>
      <c r="DQ483" s="13"/>
      <c r="DR483" s="13"/>
      <c r="DS483" s="13"/>
      <c r="DT483" s="13"/>
      <c r="DU483" s="13"/>
      <c r="DV483" s="13"/>
      <c r="DW483" s="13"/>
      <c r="DX483" s="13"/>
      <c r="DY483" s="13"/>
      <c r="DZ483" s="13"/>
      <c r="EA483" s="13"/>
      <c r="EB483" s="13"/>
      <c r="EC483" s="13"/>
      <c r="ED483" s="13"/>
      <c r="EE483" s="13"/>
      <c r="EF483" s="13"/>
      <c r="EG483" s="13"/>
      <c r="EH483" s="13"/>
      <c r="EI483" s="13"/>
      <c r="EJ483" s="13"/>
      <c r="EK483" s="13"/>
      <c r="EL483" s="13"/>
      <c r="EM483" s="13"/>
      <c r="EN483" s="13"/>
      <c r="EO483" s="13"/>
      <c r="EP483" s="13"/>
      <c r="EQ483" s="13"/>
      <c r="ER483" s="13"/>
      <c r="ES483" s="13"/>
      <c r="ET483" s="13"/>
    </row>
    <row r="484" spans="1:150" s="15" customFormat="1" ht="18.75" customHeight="1" x14ac:dyDescent="0.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S484" s="13"/>
      <c r="BT484" s="13"/>
      <c r="BU484" s="13"/>
      <c r="BV484" s="13"/>
      <c r="BW484" s="13"/>
      <c r="BX484" s="13"/>
      <c r="BY484" s="13"/>
      <c r="BZ484" s="13"/>
      <c r="CA484" s="13"/>
      <c r="CB484" s="13"/>
      <c r="CC484" s="13"/>
      <c r="CD484" s="13"/>
      <c r="CE484" s="13"/>
      <c r="CF484" s="13"/>
      <c r="CG484" s="13"/>
      <c r="CH484" s="13"/>
      <c r="CI484" s="13"/>
      <c r="CJ484" s="13"/>
      <c r="CK484" s="13"/>
      <c r="CL484" s="13"/>
      <c r="CM484" s="13"/>
      <c r="CN484" s="13"/>
      <c r="CO484" s="13"/>
      <c r="CP484" s="13"/>
      <c r="CQ484" s="13"/>
      <c r="CR484" s="13"/>
      <c r="CS484" s="13"/>
      <c r="CT484" s="13"/>
      <c r="CU484" s="13"/>
      <c r="CV484" s="13"/>
      <c r="CW484" s="13"/>
      <c r="CX484" s="13"/>
      <c r="CY484" s="13"/>
      <c r="CZ484" s="13"/>
      <c r="DA484" s="13"/>
      <c r="DB484" s="13"/>
      <c r="DC484" s="13"/>
      <c r="DD484" s="13"/>
      <c r="DE484" s="13"/>
      <c r="DF484" s="13"/>
      <c r="DG484" s="13"/>
      <c r="DH484" s="13"/>
      <c r="DI484" s="13"/>
      <c r="DJ484" s="13"/>
      <c r="DK484" s="13"/>
      <c r="DL484" s="13"/>
      <c r="DM484" s="13"/>
      <c r="DN484" s="13"/>
      <c r="DO484" s="13"/>
      <c r="DP484" s="13"/>
      <c r="DQ484" s="13"/>
      <c r="DR484" s="13"/>
      <c r="DS484" s="13"/>
      <c r="DT484" s="13"/>
      <c r="DU484" s="13"/>
      <c r="DV484" s="13"/>
      <c r="DW484" s="13"/>
      <c r="DX484" s="13"/>
      <c r="DY484" s="13"/>
      <c r="DZ484" s="13"/>
      <c r="EA484" s="13"/>
      <c r="EB484" s="13"/>
      <c r="EC484" s="13"/>
      <c r="ED484" s="13"/>
      <c r="EE484" s="13"/>
      <c r="EF484" s="13"/>
      <c r="EG484" s="13"/>
      <c r="EH484" s="13"/>
      <c r="EI484" s="13"/>
      <c r="EJ484" s="13"/>
      <c r="EK484" s="13"/>
      <c r="EL484" s="13"/>
      <c r="EM484" s="13"/>
      <c r="EN484" s="13"/>
      <c r="EO484" s="13"/>
      <c r="EP484" s="13"/>
      <c r="EQ484" s="13"/>
      <c r="ER484" s="13"/>
      <c r="ES484" s="13"/>
      <c r="ET484" s="13"/>
    </row>
    <row r="485" spans="1:150" s="15" customFormat="1" ht="18.75" customHeight="1" x14ac:dyDescent="0.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S485" s="13"/>
      <c r="BT485" s="13"/>
      <c r="BU485" s="13"/>
      <c r="BV485" s="13"/>
      <c r="BW485" s="13"/>
      <c r="BX485" s="13"/>
      <c r="BY485" s="13"/>
      <c r="BZ485" s="13"/>
      <c r="CA485" s="13"/>
      <c r="CB485" s="13"/>
      <c r="CC485" s="13"/>
      <c r="CD485" s="13"/>
      <c r="CE485" s="13"/>
      <c r="CF485" s="13"/>
      <c r="CG485" s="13"/>
      <c r="CH485" s="13"/>
      <c r="CI485" s="13"/>
      <c r="CJ485" s="13"/>
      <c r="CK485" s="13"/>
      <c r="CL485" s="13"/>
      <c r="CM485" s="13"/>
      <c r="CN485" s="13"/>
      <c r="CO485" s="13"/>
      <c r="CP485" s="13"/>
      <c r="CQ485" s="13"/>
      <c r="CR485" s="13"/>
      <c r="CS485" s="13"/>
      <c r="CT485" s="13"/>
      <c r="CU485" s="13"/>
      <c r="CV485" s="13"/>
      <c r="CW485" s="13"/>
      <c r="CX485" s="13"/>
      <c r="CY485" s="13"/>
      <c r="CZ485" s="13"/>
      <c r="DA485" s="13"/>
      <c r="DB485" s="13"/>
      <c r="DC485" s="13"/>
      <c r="DD485" s="13"/>
      <c r="DE485" s="13"/>
      <c r="DF485" s="13"/>
      <c r="DG485" s="13"/>
      <c r="DH485" s="13"/>
      <c r="DI485" s="13"/>
      <c r="DJ485" s="13"/>
      <c r="DK485" s="13"/>
      <c r="DL485" s="13"/>
      <c r="DM485" s="13"/>
      <c r="DN485" s="13"/>
      <c r="DO485" s="13"/>
      <c r="DP485" s="13"/>
      <c r="DQ485" s="13"/>
      <c r="DR485" s="13"/>
      <c r="DS485" s="13"/>
      <c r="DT485" s="13"/>
      <c r="DU485" s="13"/>
      <c r="DV485" s="13"/>
      <c r="DW485" s="13"/>
      <c r="DX485" s="13"/>
      <c r="DY485" s="13"/>
      <c r="DZ485" s="13"/>
      <c r="EA485" s="13"/>
      <c r="EB485" s="13"/>
      <c r="EC485" s="13"/>
      <c r="ED485" s="13"/>
      <c r="EE485" s="13"/>
      <c r="EF485" s="13"/>
      <c r="EG485" s="13"/>
      <c r="EH485" s="13"/>
      <c r="EI485" s="13"/>
      <c r="EJ485" s="13"/>
      <c r="EK485" s="13"/>
      <c r="EL485" s="13"/>
      <c r="EM485" s="13"/>
      <c r="EN485" s="13"/>
      <c r="EO485" s="13"/>
      <c r="EP485" s="13"/>
      <c r="EQ485" s="13"/>
      <c r="ER485" s="13"/>
      <c r="ES485" s="13"/>
      <c r="ET485" s="13"/>
    </row>
    <row r="486" spans="1:150" s="15" customFormat="1" ht="18.75" customHeight="1" x14ac:dyDescent="0.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c r="BL486" s="13"/>
      <c r="BM486" s="13"/>
      <c r="BN486" s="13"/>
      <c r="BO486" s="13"/>
      <c r="BP486" s="13"/>
      <c r="BS486" s="13"/>
      <c r="BT486" s="13"/>
      <c r="BU486" s="13"/>
      <c r="BV486" s="13"/>
      <c r="BW486" s="13"/>
      <c r="BX486" s="13"/>
      <c r="BY486" s="13"/>
      <c r="BZ486" s="13"/>
      <c r="CA486" s="13"/>
      <c r="CB486" s="13"/>
      <c r="CC486" s="13"/>
      <c r="CD486" s="13"/>
      <c r="CE486" s="13"/>
      <c r="CF486" s="13"/>
      <c r="CG486" s="13"/>
      <c r="CH486" s="13"/>
      <c r="CI486" s="13"/>
      <c r="CJ486" s="13"/>
      <c r="CK486" s="13"/>
      <c r="CL486" s="13"/>
      <c r="CM486" s="13"/>
      <c r="CN486" s="13"/>
      <c r="CO486" s="13"/>
      <c r="CP486" s="13"/>
      <c r="CQ486" s="13"/>
      <c r="CR486" s="13"/>
      <c r="CS486" s="13"/>
      <c r="CT486" s="13"/>
      <c r="CU486" s="13"/>
      <c r="CV486" s="13"/>
      <c r="CW486" s="13"/>
      <c r="CX486" s="13"/>
      <c r="CY486" s="13"/>
      <c r="CZ486" s="13"/>
      <c r="DA486" s="13"/>
      <c r="DB486" s="13"/>
      <c r="DC486" s="13"/>
      <c r="DD486" s="13"/>
      <c r="DE486" s="13"/>
      <c r="DF486" s="13"/>
      <c r="DG486" s="13"/>
      <c r="DH486" s="13"/>
      <c r="DI486" s="13"/>
      <c r="DJ486" s="13"/>
      <c r="DK486" s="13"/>
      <c r="DL486" s="13"/>
      <c r="DM486" s="13"/>
      <c r="DN486" s="13"/>
      <c r="DO486" s="13"/>
      <c r="DP486" s="13"/>
      <c r="DQ486" s="13"/>
      <c r="DR486" s="13"/>
      <c r="DS486" s="13"/>
      <c r="DT486" s="13"/>
      <c r="DU486" s="13"/>
      <c r="DV486" s="13"/>
      <c r="DW486" s="13"/>
      <c r="DX486" s="13"/>
      <c r="DY486" s="13"/>
      <c r="DZ486" s="13"/>
      <c r="EA486" s="13"/>
      <c r="EB486" s="13"/>
      <c r="EC486" s="13"/>
      <c r="ED486" s="13"/>
      <c r="EE486" s="13"/>
      <c r="EF486" s="13"/>
      <c r="EG486" s="13"/>
      <c r="EH486" s="13"/>
      <c r="EI486" s="13"/>
      <c r="EJ486" s="13"/>
      <c r="EK486" s="13"/>
      <c r="EL486" s="13"/>
      <c r="EM486" s="13"/>
      <c r="EN486" s="13"/>
      <c r="EO486" s="13"/>
      <c r="EP486" s="13"/>
      <c r="EQ486" s="13"/>
      <c r="ER486" s="13"/>
      <c r="ES486" s="13"/>
      <c r="ET486" s="13"/>
    </row>
    <row r="487" spans="1:150" s="15" customFormat="1" ht="18.75" customHeight="1" x14ac:dyDescent="0.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S487" s="13"/>
      <c r="BT487" s="13"/>
      <c r="BU487" s="13"/>
      <c r="BV487" s="13"/>
      <c r="BW487" s="13"/>
      <c r="BX487" s="13"/>
      <c r="BY487" s="13"/>
      <c r="BZ487" s="13"/>
      <c r="CA487" s="13"/>
      <c r="CB487" s="13"/>
      <c r="CC487" s="13"/>
      <c r="CD487" s="13"/>
      <c r="CE487" s="13"/>
      <c r="CF487" s="13"/>
      <c r="CG487" s="13"/>
      <c r="CH487" s="13"/>
      <c r="CI487" s="13"/>
      <c r="CJ487" s="13"/>
      <c r="CK487" s="13"/>
      <c r="CL487" s="13"/>
      <c r="CM487" s="13"/>
      <c r="CN487" s="13"/>
      <c r="CO487" s="13"/>
      <c r="CP487" s="13"/>
      <c r="CQ487" s="13"/>
      <c r="CR487" s="13"/>
      <c r="CS487" s="13"/>
      <c r="CT487" s="13"/>
      <c r="CU487" s="13"/>
      <c r="CV487" s="13"/>
      <c r="CW487" s="13"/>
      <c r="CX487" s="13"/>
      <c r="CY487" s="13"/>
      <c r="CZ487" s="13"/>
      <c r="DA487" s="13"/>
      <c r="DB487" s="13"/>
      <c r="DC487" s="13"/>
      <c r="DD487" s="13"/>
      <c r="DE487" s="13"/>
      <c r="DF487" s="13"/>
      <c r="DG487" s="13"/>
      <c r="DH487" s="13"/>
      <c r="DI487" s="13"/>
      <c r="DJ487" s="13"/>
      <c r="DK487" s="13"/>
      <c r="DL487" s="13"/>
      <c r="DM487" s="13"/>
      <c r="DN487" s="13"/>
      <c r="DO487" s="13"/>
      <c r="DP487" s="13"/>
      <c r="DQ487" s="13"/>
      <c r="DR487" s="13"/>
      <c r="DS487" s="13"/>
      <c r="DT487" s="13"/>
      <c r="DU487" s="13"/>
      <c r="DV487" s="13"/>
      <c r="DW487" s="13"/>
      <c r="DX487" s="13"/>
      <c r="DY487" s="13"/>
      <c r="DZ487" s="13"/>
      <c r="EA487" s="13"/>
      <c r="EB487" s="13"/>
      <c r="EC487" s="13"/>
      <c r="ED487" s="13"/>
      <c r="EE487" s="13"/>
      <c r="EF487" s="13"/>
      <c r="EG487" s="13"/>
      <c r="EH487" s="13"/>
      <c r="EI487" s="13"/>
      <c r="EJ487" s="13"/>
      <c r="EK487" s="13"/>
      <c r="EL487" s="13"/>
      <c r="EM487" s="13"/>
      <c r="EN487" s="13"/>
      <c r="EO487" s="13"/>
      <c r="EP487" s="13"/>
      <c r="EQ487" s="13"/>
      <c r="ER487" s="13"/>
      <c r="ES487" s="13"/>
      <c r="ET487" s="13"/>
    </row>
    <row r="488" spans="1:150" s="15" customFormat="1" ht="18.75" customHeight="1" x14ac:dyDescent="0.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S488" s="13"/>
      <c r="BT488" s="13"/>
      <c r="BU488" s="13"/>
      <c r="BV488" s="13"/>
      <c r="BW488" s="13"/>
      <c r="BX488" s="13"/>
      <c r="BY488" s="13"/>
      <c r="BZ488" s="13"/>
      <c r="CA488" s="13"/>
      <c r="CB488" s="13"/>
      <c r="CC488" s="13"/>
      <c r="CD488" s="13"/>
      <c r="CE488" s="13"/>
      <c r="CF488" s="13"/>
      <c r="CG488" s="13"/>
      <c r="CH488" s="13"/>
      <c r="CI488" s="13"/>
      <c r="CJ488" s="13"/>
      <c r="CK488" s="13"/>
      <c r="CL488" s="13"/>
      <c r="CM488" s="13"/>
      <c r="CN488" s="13"/>
      <c r="CO488" s="13"/>
      <c r="CP488" s="13"/>
      <c r="CQ488" s="13"/>
      <c r="CR488" s="13"/>
      <c r="CS488" s="13"/>
      <c r="CT488" s="13"/>
      <c r="CU488" s="13"/>
      <c r="CV488" s="13"/>
      <c r="CW488" s="13"/>
      <c r="CX488" s="13"/>
      <c r="CY488" s="13"/>
      <c r="CZ488" s="13"/>
      <c r="DA488" s="13"/>
      <c r="DB488" s="13"/>
      <c r="DC488" s="13"/>
      <c r="DD488" s="13"/>
      <c r="DE488" s="13"/>
      <c r="DF488" s="13"/>
      <c r="DG488" s="13"/>
      <c r="DH488" s="13"/>
      <c r="DI488" s="13"/>
      <c r="DJ488" s="13"/>
      <c r="DK488" s="13"/>
      <c r="DL488" s="13"/>
      <c r="DM488" s="13"/>
      <c r="DN488" s="13"/>
      <c r="DO488" s="13"/>
      <c r="DP488" s="13"/>
      <c r="DQ488" s="13"/>
      <c r="DR488" s="13"/>
      <c r="DS488" s="13"/>
      <c r="DT488" s="13"/>
      <c r="DU488" s="13"/>
      <c r="DV488" s="13"/>
      <c r="DW488" s="13"/>
      <c r="DX488" s="13"/>
      <c r="DY488" s="13"/>
      <c r="DZ488" s="13"/>
      <c r="EA488" s="13"/>
      <c r="EB488" s="13"/>
      <c r="EC488" s="13"/>
      <c r="ED488" s="13"/>
      <c r="EE488" s="13"/>
      <c r="EF488" s="13"/>
      <c r="EG488" s="13"/>
      <c r="EH488" s="13"/>
      <c r="EI488" s="13"/>
      <c r="EJ488" s="13"/>
      <c r="EK488" s="13"/>
      <c r="EL488" s="13"/>
      <c r="EM488" s="13"/>
      <c r="EN488" s="13"/>
      <c r="EO488" s="13"/>
      <c r="EP488" s="13"/>
      <c r="EQ488" s="13"/>
      <c r="ER488" s="13"/>
      <c r="ES488" s="13"/>
      <c r="ET488" s="13"/>
    </row>
    <row r="489" spans="1:150" s="15" customFormat="1" ht="18.75" customHeight="1" x14ac:dyDescent="0.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S489" s="13"/>
      <c r="BT489" s="13"/>
      <c r="BU489" s="13"/>
      <c r="BV489" s="13"/>
      <c r="BW489" s="13"/>
      <c r="BX489" s="13"/>
      <c r="BY489" s="13"/>
      <c r="BZ489" s="13"/>
      <c r="CA489" s="13"/>
      <c r="CB489" s="13"/>
      <c r="CC489" s="13"/>
      <c r="CD489" s="13"/>
      <c r="CE489" s="13"/>
      <c r="CF489" s="13"/>
      <c r="CG489" s="13"/>
      <c r="CH489" s="13"/>
      <c r="CI489" s="13"/>
      <c r="CJ489" s="13"/>
      <c r="CK489" s="13"/>
      <c r="CL489" s="13"/>
      <c r="CM489" s="13"/>
      <c r="CN489" s="13"/>
      <c r="CO489" s="13"/>
      <c r="CP489" s="13"/>
      <c r="CQ489" s="13"/>
      <c r="CR489" s="13"/>
      <c r="CS489" s="13"/>
      <c r="CT489" s="13"/>
      <c r="CU489" s="13"/>
      <c r="CV489" s="13"/>
      <c r="CW489" s="13"/>
      <c r="CX489" s="13"/>
      <c r="CY489" s="13"/>
      <c r="CZ489" s="13"/>
      <c r="DA489" s="13"/>
      <c r="DB489" s="13"/>
      <c r="DC489" s="13"/>
      <c r="DD489" s="13"/>
      <c r="DE489" s="13"/>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ET489" s="13"/>
    </row>
    <row r="490" spans="1:150" s="15" customFormat="1" ht="18.75" customHeight="1" x14ac:dyDescent="0.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S490" s="13"/>
      <c r="BT490" s="13"/>
      <c r="BU490" s="13"/>
      <c r="BV490" s="13"/>
      <c r="BW490" s="13"/>
      <c r="BX490" s="13"/>
      <c r="BY490" s="13"/>
      <c r="BZ490" s="13"/>
      <c r="CA490" s="13"/>
      <c r="CB490" s="13"/>
      <c r="CC490" s="13"/>
      <c r="CD490" s="13"/>
      <c r="CE490" s="13"/>
      <c r="CF490" s="13"/>
      <c r="CG490" s="13"/>
      <c r="CH490" s="13"/>
      <c r="CI490" s="13"/>
      <c r="CJ490" s="13"/>
      <c r="CK490" s="13"/>
      <c r="CL490" s="13"/>
      <c r="CM490" s="13"/>
      <c r="CN490" s="13"/>
      <c r="CO490" s="13"/>
      <c r="CP490" s="13"/>
      <c r="CQ490" s="13"/>
      <c r="CR490" s="13"/>
      <c r="CS490" s="13"/>
      <c r="CT490" s="13"/>
      <c r="CU490" s="13"/>
      <c r="CV490" s="13"/>
      <c r="CW490" s="13"/>
      <c r="CX490" s="13"/>
      <c r="CY490" s="13"/>
      <c r="CZ490" s="13"/>
      <c r="DA490" s="13"/>
      <c r="DB490" s="13"/>
      <c r="DC490" s="13"/>
      <c r="DD490" s="13"/>
      <c r="DE490" s="13"/>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ET490" s="13"/>
    </row>
    <row r="491" spans="1:150" s="15" customFormat="1" ht="18.75" customHeight="1" x14ac:dyDescent="0.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S491" s="13"/>
      <c r="BT491" s="13"/>
      <c r="BU491" s="13"/>
      <c r="BV491" s="13"/>
      <c r="BW491" s="13"/>
      <c r="BX491" s="13"/>
      <c r="BY491" s="13"/>
      <c r="BZ491" s="13"/>
      <c r="CA491" s="13"/>
      <c r="CB491" s="13"/>
      <c r="CC491" s="13"/>
      <c r="CD491" s="13"/>
      <c r="CE491" s="13"/>
      <c r="CF491" s="13"/>
      <c r="CG491" s="13"/>
      <c r="CH491" s="13"/>
      <c r="CI491" s="13"/>
      <c r="CJ491" s="13"/>
      <c r="CK491" s="13"/>
      <c r="CL491" s="13"/>
      <c r="CM491" s="13"/>
      <c r="CN491" s="13"/>
      <c r="CO491" s="13"/>
      <c r="CP491" s="13"/>
      <c r="CQ491" s="13"/>
      <c r="CR491" s="13"/>
      <c r="CS491" s="13"/>
      <c r="CT491" s="13"/>
      <c r="CU491" s="13"/>
      <c r="CV491" s="13"/>
      <c r="CW491" s="13"/>
      <c r="CX491" s="13"/>
      <c r="CY491" s="13"/>
      <c r="CZ491" s="13"/>
      <c r="DA491" s="13"/>
      <c r="DB491" s="13"/>
      <c r="DC491" s="13"/>
      <c r="DD491" s="13"/>
      <c r="DE491" s="13"/>
      <c r="DF491" s="13"/>
      <c r="DG491" s="13"/>
      <c r="DH491" s="13"/>
      <c r="DI491" s="13"/>
      <c r="DJ491" s="13"/>
      <c r="DK491" s="13"/>
      <c r="DL491" s="13"/>
      <c r="DM491" s="13"/>
      <c r="DN491" s="13"/>
      <c r="DO491" s="13"/>
      <c r="DP491" s="13"/>
      <c r="DQ491" s="13"/>
      <c r="DR491" s="13"/>
      <c r="DS491" s="13"/>
      <c r="DT491" s="13"/>
      <c r="DU491" s="13"/>
      <c r="DV491" s="13"/>
      <c r="DW491" s="13"/>
      <c r="DX491" s="13"/>
      <c r="DY491" s="13"/>
      <c r="DZ491" s="13"/>
      <c r="EA491" s="13"/>
      <c r="EB491" s="13"/>
      <c r="EC491" s="13"/>
      <c r="ED491" s="13"/>
      <c r="EE491" s="13"/>
      <c r="EF491" s="13"/>
      <c r="EG491" s="13"/>
      <c r="EH491" s="13"/>
      <c r="EI491" s="13"/>
      <c r="EJ491" s="13"/>
      <c r="EK491" s="13"/>
      <c r="EL491" s="13"/>
      <c r="EM491" s="13"/>
      <c r="EN491" s="13"/>
      <c r="EO491" s="13"/>
      <c r="EP491" s="13"/>
      <c r="EQ491" s="13"/>
      <c r="ER491" s="13"/>
      <c r="ES491" s="13"/>
      <c r="ET491" s="13"/>
    </row>
    <row r="492" spans="1:150" s="15" customFormat="1" ht="18.75" customHeight="1" x14ac:dyDescent="0.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S492" s="13"/>
      <c r="BT492" s="13"/>
      <c r="BU492" s="13"/>
      <c r="BV492" s="13"/>
      <c r="BW492" s="13"/>
      <c r="BX492" s="13"/>
      <c r="BY492" s="13"/>
      <c r="BZ492" s="13"/>
      <c r="CA492" s="13"/>
      <c r="CB492" s="13"/>
      <c r="CC492" s="13"/>
      <c r="CD492" s="13"/>
      <c r="CE492" s="13"/>
      <c r="CF492" s="13"/>
      <c r="CG492" s="13"/>
      <c r="CH492" s="13"/>
      <c r="CI492" s="13"/>
      <c r="CJ492" s="13"/>
      <c r="CK492" s="13"/>
      <c r="CL492" s="13"/>
      <c r="CM492" s="13"/>
      <c r="CN492" s="13"/>
      <c r="CO492" s="13"/>
      <c r="CP492" s="13"/>
      <c r="CQ492" s="13"/>
      <c r="CR492" s="13"/>
      <c r="CS492" s="13"/>
      <c r="CT492" s="13"/>
      <c r="CU492" s="13"/>
      <c r="CV492" s="13"/>
      <c r="CW492" s="13"/>
      <c r="CX492" s="13"/>
      <c r="CY492" s="13"/>
      <c r="CZ492" s="13"/>
      <c r="DA492" s="13"/>
      <c r="DB492" s="13"/>
      <c r="DC492" s="13"/>
      <c r="DD492" s="13"/>
      <c r="DE492" s="13"/>
      <c r="DF492" s="13"/>
      <c r="DG492" s="13"/>
      <c r="DH492" s="13"/>
      <c r="DI492" s="13"/>
      <c r="DJ492" s="13"/>
      <c r="DK492" s="13"/>
      <c r="DL492" s="13"/>
      <c r="DM492" s="13"/>
      <c r="DN492" s="13"/>
      <c r="DO492" s="13"/>
      <c r="DP492" s="13"/>
      <c r="DQ492" s="13"/>
      <c r="DR492" s="13"/>
      <c r="DS492" s="13"/>
      <c r="DT492" s="13"/>
      <c r="DU492" s="13"/>
      <c r="DV492" s="13"/>
      <c r="DW492" s="13"/>
      <c r="DX492" s="13"/>
      <c r="DY492" s="13"/>
      <c r="DZ492" s="13"/>
      <c r="EA492" s="13"/>
      <c r="EB492" s="13"/>
      <c r="EC492" s="13"/>
      <c r="ED492" s="13"/>
      <c r="EE492" s="13"/>
      <c r="EF492" s="13"/>
      <c r="EG492" s="13"/>
      <c r="EH492" s="13"/>
      <c r="EI492" s="13"/>
      <c r="EJ492" s="13"/>
      <c r="EK492" s="13"/>
      <c r="EL492" s="13"/>
      <c r="EM492" s="13"/>
      <c r="EN492" s="13"/>
      <c r="EO492" s="13"/>
      <c r="EP492" s="13"/>
      <c r="EQ492" s="13"/>
      <c r="ER492" s="13"/>
      <c r="ES492" s="13"/>
      <c r="ET492" s="13"/>
    </row>
    <row r="493" spans="1:150" s="15" customFormat="1" ht="18.75" customHeight="1" x14ac:dyDescent="0.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S493" s="13"/>
      <c r="BT493" s="13"/>
      <c r="BU493" s="13"/>
      <c r="BV493" s="13"/>
      <c r="BW493" s="13"/>
      <c r="BX493" s="13"/>
      <c r="BY493" s="13"/>
      <c r="BZ493" s="13"/>
      <c r="CA493" s="13"/>
      <c r="CB493" s="13"/>
      <c r="CC493" s="13"/>
      <c r="CD493" s="13"/>
      <c r="CE493" s="13"/>
      <c r="CF493" s="13"/>
      <c r="CG493" s="13"/>
      <c r="CH493" s="13"/>
      <c r="CI493" s="13"/>
      <c r="CJ493" s="13"/>
      <c r="CK493" s="13"/>
      <c r="CL493" s="13"/>
      <c r="CM493" s="13"/>
      <c r="CN493" s="13"/>
      <c r="CO493" s="13"/>
      <c r="CP493" s="13"/>
      <c r="CQ493" s="13"/>
      <c r="CR493" s="13"/>
      <c r="CS493" s="13"/>
      <c r="CT493" s="13"/>
      <c r="CU493" s="13"/>
      <c r="CV493" s="13"/>
      <c r="CW493" s="13"/>
      <c r="CX493" s="13"/>
      <c r="CY493" s="13"/>
      <c r="CZ493" s="13"/>
      <c r="DA493" s="13"/>
      <c r="DB493" s="13"/>
      <c r="DC493" s="13"/>
      <c r="DD493" s="13"/>
      <c r="DE493" s="13"/>
      <c r="DF493" s="13"/>
      <c r="DG493" s="13"/>
      <c r="DH493" s="13"/>
      <c r="DI493" s="13"/>
      <c r="DJ493" s="13"/>
      <c r="DK493" s="13"/>
      <c r="DL493" s="13"/>
      <c r="DM493" s="13"/>
      <c r="DN493" s="13"/>
      <c r="DO493" s="13"/>
      <c r="DP493" s="13"/>
      <c r="DQ493" s="13"/>
      <c r="DR493" s="13"/>
      <c r="DS493" s="13"/>
      <c r="DT493" s="13"/>
      <c r="DU493" s="13"/>
      <c r="DV493" s="13"/>
      <c r="DW493" s="13"/>
      <c r="DX493" s="13"/>
      <c r="DY493" s="13"/>
      <c r="DZ493" s="13"/>
      <c r="EA493" s="13"/>
      <c r="EB493" s="13"/>
      <c r="EC493" s="13"/>
      <c r="ED493" s="13"/>
      <c r="EE493" s="13"/>
      <c r="EF493" s="13"/>
      <c r="EG493" s="13"/>
      <c r="EH493" s="13"/>
      <c r="EI493" s="13"/>
      <c r="EJ493" s="13"/>
      <c r="EK493" s="13"/>
      <c r="EL493" s="13"/>
      <c r="EM493" s="13"/>
      <c r="EN493" s="13"/>
      <c r="EO493" s="13"/>
      <c r="EP493" s="13"/>
      <c r="EQ493" s="13"/>
      <c r="ER493" s="13"/>
      <c r="ES493" s="13"/>
      <c r="ET493" s="13"/>
    </row>
    <row r="494" spans="1:150" s="15" customFormat="1" ht="18.75" customHeight="1" x14ac:dyDescent="0.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S494" s="13"/>
      <c r="BT494" s="13"/>
      <c r="BU494" s="13"/>
      <c r="BV494" s="13"/>
      <c r="BW494" s="13"/>
      <c r="BX494" s="13"/>
      <c r="BY494" s="13"/>
      <c r="BZ494" s="13"/>
      <c r="CA494" s="13"/>
      <c r="CB494" s="13"/>
      <c r="CC494" s="13"/>
      <c r="CD494" s="13"/>
      <c r="CE494" s="13"/>
      <c r="CF494" s="13"/>
      <c r="CG494" s="13"/>
      <c r="CH494" s="13"/>
      <c r="CI494" s="13"/>
      <c r="CJ494" s="13"/>
      <c r="CK494" s="13"/>
      <c r="CL494" s="13"/>
      <c r="CM494" s="13"/>
      <c r="CN494" s="13"/>
      <c r="CO494" s="13"/>
      <c r="CP494" s="13"/>
      <c r="CQ494" s="13"/>
      <c r="CR494" s="13"/>
      <c r="CS494" s="13"/>
      <c r="CT494" s="13"/>
      <c r="CU494" s="13"/>
      <c r="CV494" s="13"/>
      <c r="CW494" s="13"/>
      <c r="CX494" s="13"/>
      <c r="CY494" s="13"/>
      <c r="CZ494" s="13"/>
      <c r="DA494" s="13"/>
      <c r="DB494" s="13"/>
      <c r="DC494" s="13"/>
      <c r="DD494" s="13"/>
      <c r="DE494" s="13"/>
      <c r="DF494" s="13"/>
      <c r="DG494" s="13"/>
      <c r="DH494" s="13"/>
      <c r="DI494" s="13"/>
      <c r="DJ494" s="13"/>
      <c r="DK494" s="13"/>
      <c r="DL494" s="13"/>
      <c r="DM494" s="13"/>
      <c r="DN494" s="13"/>
      <c r="DO494" s="13"/>
      <c r="DP494" s="13"/>
      <c r="DQ494" s="13"/>
      <c r="DR494" s="13"/>
      <c r="DS494" s="13"/>
      <c r="DT494" s="13"/>
      <c r="DU494" s="13"/>
      <c r="DV494" s="13"/>
      <c r="DW494" s="13"/>
      <c r="DX494" s="13"/>
      <c r="DY494" s="13"/>
      <c r="DZ494" s="13"/>
      <c r="EA494" s="13"/>
      <c r="EB494" s="13"/>
      <c r="EC494" s="13"/>
      <c r="ED494" s="13"/>
      <c r="EE494" s="13"/>
      <c r="EF494" s="13"/>
      <c r="EG494" s="13"/>
      <c r="EH494" s="13"/>
      <c r="EI494" s="13"/>
      <c r="EJ494" s="13"/>
      <c r="EK494" s="13"/>
      <c r="EL494" s="13"/>
      <c r="EM494" s="13"/>
      <c r="EN494" s="13"/>
      <c r="EO494" s="13"/>
      <c r="EP494" s="13"/>
      <c r="EQ494" s="13"/>
      <c r="ER494" s="13"/>
      <c r="ES494" s="13"/>
      <c r="ET494" s="13"/>
    </row>
    <row r="495" spans="1:150" s="15" customFormat="1" ht="18.75" customHeight="1" x14ac:dyDescent="0.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S495" s="13"/>
      <c r="BT495" s="13"/>
      <c r="BU495" s="13"/>
      <c r="BV495" s="13"/>
      <c r="BW495" s="13"/>
      <c r="BX495" s="13"/>
      <c r="BY495" s="13"/>
      <c r="BZ495" s="13"/>
      <c r="CA495" s="13"/>
      <c r="CB495" s="13"/>
      <c r="CC495" s="13"/>
      <c r="CD495" s="13"/>
      <c r="CE495" s="13"/>
      <c r="CF495" s="13"/>
      <c r="CG495" s="13"/>
      <c r="CH495" s="13"/>
      <c r="CI495" s="13"/>
      <c r="CJ495" s="13"/>
      <c r="CK495" s="13"/>
      <c r="CL495" s="13"/>
      <c r="CM495" s="13"/>
      <c r="CN495" s="13"/>
      <c r="CO495" s="13"/>
      <c r="CP495" s="13"/>
      <c r="CQ495" s="13"/>
      <c r="CR495" s="13"/>
      <c r="CS495" s="13"/>
      <c r="CT495" s="13"/>
      <c r="CU495" s="13"/>
      <c r="CV495" s="13"/>
      <c r="CW495" s="13"/>
      <c r="CX495" s="13"/>
      <c r="CY495" s="13"/>
      <c r="CZ495" s="13"/>
      <c r="DA495" s="13"/>
      <c r="DB495" s="13"/>
      <c r="DC495" s="13"/>
      <c r="DD495" s="13"/>
      <c r="DE495" s="13"/>
      <c r="DF495" s="13"/>
      <c r="DG495" s="13"/>
      <c r="DH495" s="13"/>
      <c r="DI495" s="13"/>
      <c r="DJ495" s="13"/>
      <c r="DK495" s="13"/>
      <c r="DL495" s="13"/>
      <c r="DM495" s="13"/>
      <c r="DN495" s="13"/>
      <c r="DO495" s="13"/>
      <c r="DP495" s="13"/>
      <c r="DQ495" s="13"/>
      <c r="DR495" s="13"/>
      <c r="DS495" s="13"/>
      <c r="DT495" s="13"/>
      <c r="DU495" s="13"/>
      <c r="DV495" s="13"/>
      <c r="DW495" s="13"/>
      <c r="DX495" s="13"/>
      <c r="DY495" s="13"/>
      <c r="DZ495" s="13"/>
      <c r="EA495" s="13"/>
      <c r="EB495" s="13"/>
      <c r="EC495" s="13"/>
      <c r="ED495" s="13"/>
      <c r="EE495" s="13"/>
      <c r="EF495" s="13"/>
      <c r="EG495" s="13"/>
      <c r="EH495" s="13"/>
      <c r="EI495" s="13"/>
      <c r="EJ495" s="13"/>
      <c r="EK495" s="13"/>
      <c r="EL495" s="13"/>
      <c r="EM495" s="13"/>
      <c r="EN495" s="13"/>
      <c r="EO495" s="13"/>
      <c r="EP495" s="13"/>
      <c r="EQ495" s="13"/>
      <c r="ER495" s="13"/>
      <c r="ES495" s="13"/>
      <c r="ET495" s="13"/>
    </row>
    <row r="496" spans="1:150" s="15" customFormat="1" ht="18.75" customHeight="1" x14ac:dyDescent="0.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S496" s="13"/>
      <c r="BT496" s="13"/>
      <c r="BU496" s="13"/>
      <c r="BV496" s="13"/>
      <c r="BW496" s="13"/>
      <c r="BX496" s="13"/>
      <c r="BY496" s="13"/>
      <c r="BZ496" s="13"/>
      <c r="CA496" s="13"/>
      <c r="CB496" s="13"/>
      <c r="CC496" s="13"/>
      <c r="CD496" s="13"/>
      <c r="CE496" s="13"/>
      <c r="CF496" s="13"/>
      <c r="CG496" s="13"/>
      <c r="CH496" s="13"/>
      <c r="CI496" s="13"/>
      <c r="CJ496" s="13"/>
      <c r="CK496" s="13"/>
      <c r="CL496" s="13"/>
      <c r="CM496" s="13"/>
      <c r="CN496" s="13"/>
      <c r="CO496" s="13"/>
      <c r="CP496" s="13"/>
      <c r="CQ496" s="13"/>
      <c r="CR496" s="13"/>
      <c r="CS496" s="13"/>
      <c r="CT496" s="13"/>
      <c r="CU496" s="13"/>
      <c r="CV496" s="13"/>
      <c r="CW496" s="13"/>
      <c r="CX496" s="13"/>
      <c r="CY496" s="13"/>
      <c r="CZ496" s="13"/>
      <c r="DA496" s="13"/>
      <c r="DB496" s="13"/>
      <c r="DC496" s="13"/>
      <c r="DD496" s="13"/>
      <c r="DE496" s="13"/>
      <c r="DF496" s="13"/>
      <c r="DG496" s="13"/>
      <c r="DH496" s="13"/>
      <c r="DI496" s="13"/>
      <c r="DJ496" s="13"/>
      <c r="DK496" s="13"/>
      <c r="DL496" s="13"/>
      <c r="DM496" s="13"/>
      <c r="DN496" s="13"/>
      <c r="DO496" s="13"/>
      <c r="DP496" s="13"/>
      <c r="DQ496" s="13"/>
      <c r="DR496" s="13"/>
      <c r="DS496" s="13"/>
      <c r="DT496" s="13"/>
      <c r="DU496" s="13"/>
      <c r="DV496" s="13"/>
      <c r="DW496" s="13"/>
      <c r="DX496" s="13"/>
      <c r="DY496" s="13"/>
      <c r="DZ496" s="13"/>
      <c r="EA496" s="13"/>
      <c r="EB496" s="13"/>
      <c r="EC496" s="13"/>
      <c r="ED496" s="13"/>
      <c r="EE496" s="13"/>
      <c r="EF496" s="13"/>
      <c r="EG496" s="13"/>
      <c r="EH496" s="13"/>
      <c r="EI496" s="13"/>
      <c r="EJ496" s="13"/>
      <c r="EK496" s="13"/>
      <c r="EL496" s="13"/>
      <c r="EM496" s="13"/>
      <c r="EN496" s="13"/>
      <c r="EO496" s="13"/>
      <c r="EP496" s="13"/>
      <c r="EQ496" s="13"/>
      <c r="ER496" s="13"/>
      <c r="ES496" s="13"/>
      <c r="ET496" s="13"/>
    </row>
    <row r="497" spans="1:150" s="15" customFormat="1" ht="18.75" customHeight="1" x14ac:dyDescent="0.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S497" s="13"/>
      <c r="BT497" s="13"/>
      <c r="BU497" s="13"/>
      <c r="BV497" s="13"/>
      <c r="BW497" s="13"/>
      <c r="BX497" s="13"/>
      <c r="BY497" s="13"/>
      <c r="BZ497" s="13"/>
      <c r="CA497" s="13"/>
      <c r="CB497" s="13"/>
      <c r="CC497" s="13"/>
      <c r="CD497" s="13"/>
      <c r="CE497" s="13"/>
      <c r="CF497" s="13"/>
      <c r="CG497" s="13"/>
      <c r="CH497" s="13"/>
      <c r="CI497" s="13"/>
      <c r="CJ497" s="13"/>
      <c r="CK497" s="13"/>
      <c r="CL497" s="13"/>
      <c r="CM497" s="13"/>
      <c r="CN497" s="13"/>
      <c r="CO497" s="13"/>
      <c r="CP497" s="13"/>
      <c r="CQ497" s="13"/>
      <c r="CR497" s="13"/>
      <c r="CS497" s="13"/>
      <c r="CT497" s="13"/>
      <c r="CU497" s="13"/>
      <c r="CV497" s="13"/>
      <c r="CW497" s="13"/>
      <c r="CX497" s="13"/>
      <c r="CY497" s="13"/>
      <c r="CZ497" s="13"/>
      <c r="DA497" s="13"/>
      <c r="DB497" s="13"/>
      <c r="DC497" s="13"/>
      <c r="DD497" s="13"/>
      <c r="DE497" s="13"/>
      <c r="DF497" s="13"/>
      <c r="DG497" s="13"/>
      <c r="DH497" s="13"/>
      <c r="DI497" s="13"/>
      <c r="DJ497" s="13"/>
      <c r="DK497" s="13"/>
      <c r="DL497" s="13"/>
      <c r="DM497" s="13"/>
      <c r="DN497" s="13"/>
      <c r="DO497" s="13"/>
      <c r="DP497" s="13"/>
      <c r="DQ497" s="13"/>
      <c r="DR497" s="13"/>
      <c r="DS497" s="13"/>
      <c r="DT497" s="13"/>
      <c r="DU497" s="13"/>
      <c r="DV497" s="13"/>
      <c r="DW497" s="13"/>
      <c r="DX497" s="13"/>
      <c r="DY497" s="13"/>
      <c r="DZ497" s="13"/>
      <c r="EA497" s="13"/>
      <c r="EB497" s="13"/>
      <c r="EC497" s="13"/>
      <c r="ED497" s="13"/>
      <c r="EE497" s="13"/>
      <c r="EF497" s="13"/>
      <c r="EG497" s="13"/>
      <c r="EH497" s="13"/>
      <c r="EI497" s="13"/>
      <c r="EJ497" s="13"/>
      <c r="EK497" s="13"/>
      <c r="EL497" s="13"/>
      <c r="EM497" s="13"/>
      <c r="EN497" s="13"/>
      <c r="EO497" s="13"/>
      <c r="EP497" s="13"/>
      <c r="EQ497" s="13"/>
      <c r="ER497" s="13"/>
      <c r="ES497" s="13"/>
      <c r="ET497" s="13"/>
    </row>
    <row r="498" spans="1:150" s="15" customFormat="1" ht="18.75" customHeight="1" x14ac:dyDescent="0.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S498" s="13"/>
      <c r="BT498" s="13"/>
      <c r="BU498" s="13"/>
      <c r="BV498" s="13"/>
      <c r="BW498" s="13"/>
      <c r="BX498" s="13"/>
      <c r="BY498" s="13"/>
      <c r="BZ498" s="13"/>
      <c r="CA498" s="13"/>
      <c r="CB498" s="13"/>
      <c r="CC498" s="13"/>
      <c r="CD498" s="13"/>
      <c r="CE498" s="13"/>
      <c r="CF498" s="13"/>
      <c r="CG498" s="13"/>
      <c r="CH498" s="13"/>
      <c r="CI498" s="13"/>
      <c r="CJ498" s="13"/>
      <c r="CK498" s="13"/>
      <c r="CL498" s="13"/>
      <c r="CM498" s="13"/>
      <c r="CN498" s="13"/>
      <c r="CO498" s="13"/>
      <c r="CP498" s="13"/>
      <c r="CQ498" s="13"/>
      <c r="CR498" s="13"/>
      <c r="CS498" s="13"/>
      <c r="CT498" s="13"/>
      <c r="CU498" s="13"/>
      <c r="CV498" s="13"/>
      <c r="CW498" s="13"/>
      <c r="CX498" s="13"/>
      <c r="CY498" s="13"/>
      <c r="CZ498" s="13"/>
      <c r="DA498" s="13"/>
      <c r="DB498" s="13"/>
      <c r="DC498" s="13"/>
      <c r="DD498" s="13"/>
      <c r="DE498" s="13"/>
      <c r="DF498" s="13"/>
      <c r="DG498" s="13"/>
      <c r="DH498" s="13"/>
      <c r="DI498" s="13"/>
      <c r="DJ498" s="13"/>
      <c r="DK498" s="13"/>
      <c r="DL498" s="13"/>
      <c r="DM498" s="13"/>
      <c r="DN498" s="13"/>
      <c r="DO498" s="13"/>
      <c r="DP498" s="13"/>
      <c r="DQ498" s="13"/>
      <c r="DR498" s="13"/>
      <c r="DS498" s="13"/>
      <c r="DT498" s="13"/>
      <c r="DU498" s="13"/>
      <c r="DV498" s="13"/>
      <c r="DW498" s="13"/>
      <c r="DX498" s="13"/>
      <c r="DY498" s="13"/>
      <c r="DZ498" s="13"/>
      <c r="EA498" s="13"/>
      <c r="EB498" s="13"/>
      <c r="EC498" s="13"/>
      <c r="ED498" s="13"/>
      <c r="EE498" s="13"/>
      <c r="EF498" s="13"/>
      <c r="EG498" s="13"/>
      <c r="EH498" s="13"/>
      <c r="EI498" s="13"/>
      <c r="EJ498" s="13"/>
      <c r="EK498" s="13"/>
      <c r="EL498" s="13"/>
      <c r="EM498" s="13"/>
      <c r="EN498" s="13"/>
      <c r="EO498" s="13"/>
      <c r="EP498" s="13"/>
      <c r="EQ498" s="13"/>
      <c r="ER498" s="13"/>
      <c r="ES498" s="13"/>
      <c r="ET498" s="13"/>
    </row>
    <row r="499" spans="1:150" s="15" customFormat="1" ht="18.75" customHeight="1" x14ac:dyDescent="0.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S499" s="13"/>
      <c r="BT499" s="13"/>
      <c r="BU499" s="13"/>
      <c r="BV499" s="13"/>
      <c r="BW499" s="13"/>
      <c r="BX499" s="13"/>
      <c r="BY499" s="13"/>
      <c r="BZ499" s="13"/>
      <c r="CA499" s="13"/>
      <c r="CB499" s="13"/>
      <c r="CC499" s="13"/>
      <c r="CD499" s="13"/>
      <c r="CE499" s="13"/>
      <c r="CF499" s="13"/>
      <c r="CG499" s="13"/>
      <c r="CH499" s="13"/>
      <c r="CI499" s="13"/>
      <c r="CJ499" s="13"/>
      <c r="CK499" s="13"/>
      <c r="CL499" s="13"/>
      <c r="CM499" s="13"/>
      <c r="CN499" s="13"/>
      <c r="CO499" s="13"/>
      <c r="CP499" s="13"/>
      <c r="CQ499" s="13"/>
      <c r="CR499" s="13"/>
      <c r="CS499" s="13"/>
      <c r="CT499" s="13"/>
      <c r="CU499" s="13"/>
      <c r="CV499" s="13"/>
      <c r="CW499" s="13"/>
      <c r="CX499" s="13"/>
      <c r="CY499" s="13"/>
      <c r="CZ499" s="13"/>
      <c r="DA499" s="13"/>
      <c r="DB499" s="13"/>
      <c r="DC499" s="13"/>
      <c r="DD499" s="13"/>
      <c r="DE499" s="13"/>
      <c r="DF499" s="13"/>
      <c r="DG499" s="13"/>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row>
    <row r="500" spans="1:150" s="15" customFormat="1" ht="18.75" customHeight="1" x14ac:dyDescent="0.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S500" s="13"/>
      <c r="BT500" s="13"/>
      <c r="BU500" s="13"/>
      <c r="BV500" s="13"/>
      <c r="BW500" s="13"/>
      <c r="BX500" s="13"/>
      <c r="BY500" s="13"/>
      <c r="BZ500" s="13"/>
      <c r="CA500" s="13"/>
      <c r="CB500" s="13"/>
      <c r="CC500" s="13"/>
      <c r="CD500" s="13"/>
      <c r="CE500" s="13"/>
      <c r="CF500" s="13"/>
      <c r="CG500" s="13"/>
      <c r="CH500" s="13"/>
      <c r="CI500" s="13"/>
      <c r="CJ500" s="13"/>
      <c r="CK500" s="13"/>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row>
    <row r="501" spans="1:150" s="15" customFormat="1" ht="18.75" customHeight="1" x14ac:dyDescent="0.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S501" s="13"/>
      <c r="BT501" s="13"/>
      <c r="BU501" s="13"/>
      <c r="BV501" s="13"/>
      <c r="BW501" s="13"/>
      <c r="BX501" s="13"/>
      <c r="BY501" s="13"/>
      <c r="BZ501" s="13"/>
      <c r="CA501" s="13"/>
      <c r="CB501" s="13"/>
      <c r="CC501" s="13"/>
      <c r="CD501" s="13"/>
      <c r="CE501" s="13"/>
      <c r="CF501" s="13"/>
      <c r="CG501" s="13"/>
      <c r="CH501" s="13"/>
      <c r="CI501" s="13"/>
      <c r="CJ501" s="13"/>
      <c r="CK501" s="13"/>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row>
    <row r="502" spans="1:150" s="15" customFormat="1" ht="18.75" customHeight="1" x14ac:dyDescent="0.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S502" s="13"/>
      <c r="BT502" s="13"/>
      <c r="BU502" s="13"/>
      <c r="BV502" s="13"/>
      <c r="BW502" s="13"/>
      <c r="BX502" s="13"/>
      <c r="BY502" s="13"/>
      <c r="BZ502" s="13"/>
      <c r="CA502" s="13"/>
      <c r="CB502" s="13"/>
      <c r="CC502" s="13"/>
      <c r="CD502" s="13"/>
      <c r="CE502" s="13"/>
      <c r="CF502" s="13"/>
      <c r="CG502" s="13"/>
      <c r="CH502" s="13"/>
      <c r="CI502" s="13"/>
      <c r="CJ502" s="13"/>
      <c r="CK502" s="13"/>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row>
    <row r="503" spans="1:150" s="15" customFormat="1" ht="18.75" customHeight="1" x14ac:dyDescent="0.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S503" s="13"/>
      <c r="BT503" s="13"/>
      <c r="BU503" s="13"/>
      <c r="BV503" s="13"/>
      <c r="BW503" s="13"/>
      <c r="BX503" s="13"/>
      <c r="BY503" s="13"/>
      <c r="BZ503" s="13"/>
      <c r="CA503" s="13"/>
      <c r="CB503" s="13"/>
      <c r="CC503" s="13"/>
      <c r="CD503" s="13"/>
      <c r="CE503" s="13"/>
      <c r="CF503" s="13"/>
      <c r="CG503" s="13"/>
      <c r="CH503" s="13"/>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50" s="15" customFormat="1" ht="18.75" customHeight="1" x14ac:dyDescent="0.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S504" s="13"/>
      <c r="BT504" s="13"/>
      <c r="BU504" s="13"/>
      <c r="BV504" s="13"/>
      <c r="BW504" s="13"/>
      <c r="BX504" s="13"/>
      <c r="BY504" s="13"/>
      <c r="BZ504" s="13"/>
      <c r="CA504" s="13"/>
      <c r="CB504" s="13"/>
      <c r="CC504" s="13"/>
      <c r="CD504" s="13"/>
      <c r="CE504" s="13"/>
      <c r="CF504" s="13"/>
      <c r="CG504" s="13"/>
      <c r="CH504" s="13"/>
      <c r="CI504" s="13"/>
      <c r="CJ504" s="13"/>
      <c r="CK504" s="13"/>
      <c r="CL504" s="13"/>
      <c r="CM504" s="13"/>
      <c r="CN504" s="13"/>
      <c r="CO504" s="13"/>
      <c r="CP504" s="13"/>
      <c r="CQ504" s="13"/>
      <c r="CR504" s="13"/>
      <c r="CS504" s="13"/>
      <c r="CT504" s="13"/>
      <c r="CU504" s="13"/>
      <c r="CV504" s="13"/>
      <c r="CW504" s="13"/>
      <c r="CX504" s="13"/>
      <c r="CY504" s="13"/>
      <c r="CZ504" s="13"/>
      <c r="DA504" s="13"/>
      <c r="DB504" s="13"/>
      <c r="DC504" s="13"/>
      <c r="DD504" s="13"/>
      <c r="DE504" s="13"/>
      <c r="DF504" s="13"/>
      <c r="DG504" s="13"/>
      <c r="DH504" s="13"/>
      <c r="DI504" s="13"/>
      <c r="DJ504" s="13"/>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50" s="15" customFormat="1" ht="18.75" customHeight="1" x14ac:dyDescent="0.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S505" s="13"/>
      <c r="BT505" s="13"/>
      <c r="BU505" s="13"/>
      <c r="BV505" s="13"/>
      <c r="BW505" s="13"/>
      <c r="BX505" s="13"/>
      <c r="BY505" s="13"/>
      <c r="BZ505" s="13"/>
      <c r="CA505" s="13"/>
      <c r="CB505" s="13"/>
      <c r="CC505" s="13"/>
      <c r="CD505" s="13"/>
      <c r="CE505" s="13"/>
      <c r="CF505" s="13"/>
      <c r="CG505" s="13"/>
      <c r="CH505" s="13"/>
      <c r="CI505" s="13"/>
      <c r="CJ505" s="13"/>
      <c r="CK505" s="13"/>
      <c r="CL505" s="13"/>
      <c r="CM505" s="13"/>
      <c r="CN505" s="13"/>
      <c r="CO505" s="13"/>
      <c r="CP505" s="13"/>
      <c r="CQ505" s="13"/>
      <c r="CR505" s="13"/>
      <c r="CS505" s="13"/>
      <c r="CT505" s="13"/>
      <c r="CU505" s="13"/>
      <c r="CV505" s="13"/>
      <c r="CW505" s="13"/>
      <c r="CX505" s="13"/>
      <c r="CY505" s="13"/>
      <c r="CZ505" s="13"/>
      <c r="DA505" s="13"/>
      <c r="DB505" s="13"/>
      <c r="DC505" s="13"/>
      <c r="DD505" s="13"/>
      <c r="DE505" s="13"/>
      <c r="DF505" s="13"/>
      <c r="DG505" s="13"/>
      <c r="DH505" s="13"/>
      <c r="DI505" s="13"/>
      <c r="DJ505" s="13"/>
      <c r="DK505" s="13"/>
      <c r="DL505" s="13"/>
      <c r="DM505" s="13"/>
      <c r="DN505" s="13"/>
      <c r="DO505" s="13"/>
      <c r="DP505" s="13"/>
      <c r="DQ505" s="13"/>
      <c r="DR505" s="13"/>
      <c r="DS505" s="13"/>
      <c r="DT505" s="13"/>
      <c r="DU505" s="13"/>
      <c r="DV505" s="13"/>
      <c r="DW505" s="13"/>
      <c r="DX505" s="13"/>
      <c r="DY505" s="13"/>
      <c r="DZ505" s="13"/>
      <c r="EA505" s="13"/>
      <c r="EB505" s="13"/>
      <c r="EC505" s="13"/>
      <c r="ED505" s="13"/>
      <c r="EE505" s="13"/>
      <c r="EF505" s="13"/>
      <c r="EG505" s="13"/>
      <c r="EH505" s="13"/>
      <c r="EI505" s="13"/>
      <c r="EJ505" s="13"/>
      <c r="EK505" s="13"/>
      <c r="EL505" s="13"/>
      <c r="EM505" s="13"/>
      <c r="EN505" s="13"/>
      <c r="EO505" s="13"/>
      <c r="EP505" s="13"/>
      <c r="EQ505" s="13"/>
      <c r="ER505" s="13"/>
      <c r="ES505" s="13"/>
      <c r="ET505" s="13"/>
    </row>
    <row r="506" spans="1:150" s="15" customFormat="1" ht="18.75" customHeight="1" x14ac:dyDescent="0.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S506" s="13"/>
      <c r="BT506" s="13"/>
      <c r="BU506" s="13"/>
      <c r="BV506" s="13"/>
      <c r="BW506" s="13"/>
      <c r="BX506" s="13"/>
      <c r="BY506" s="13"/>
      <c r="BZ506" s="13"/>
      <c r="CA506" s="13"/>
      <c r="CB506" s="13"/>
      <c r="CC506" s="13"/>
      <c r="CD506" s="13"/>
      <c r="CE506" s="13"/>
      <c r="CF506" s="13"/>
      <c r="CG506" s="13"/>
      <c r="CH506" s="13"/>
      <c r="CI506" s="13"/>
      <c r="CJ506" s="13"/>
      <c r="CK506" s="13"/>
      <c r="CL506" s="13"/>
      <c r="CM506" s="13"/>
      <c r="CN506" s="13"/>
      <c r="CO506" s="13"/>
      <c r="CP506" s="13"/>
      <c r="CQ506" s="13"/>
      <c r="CR506" s="13"/>
      <c r="CS506" s="13"/>
      <c r="CT506" s="13"/>
      <c r="CU506" s="13"/>
      <c r="CV506" s="13"/>
      <c r="CW506" s="13"/>
      <c r="CX506" s="13"/>
      <c r="CY506" s="13"/>
      <c r="CZ506" s="13"/>
      <c r="DA506" s="13"/>
      <c r="DB506" s="13"/>
      <c r="DC506" s="13"/>
      <c r="DD506" s="13"/>
      <c r="DE506" s="13"/>
      <c r="DF506" s="13"/>
      <c r="DG506" s="13"/>
      <c r="DH506" s="13"/>
      <c r="DI506" s="13"/>
      <c r="DJ506" s="13"/>
      <c r="DK506" s="13"/>
      <c r="DL506" s="13"/>
      <c r="DM506" s="13"/>
      <c r="DN506" s="13"/>
      <c r="DO506" s="13"/>
      <c r="DP506" s="13"/>
      <c r="DQ506" s="13"/>
      <c r="DR506" s="13"/>
      <c r="DS506" s="13"/>
      <c r="DT506" s="13"/>
      <c r="DU506" s="13"/>
      <c r="DV506" s="13"/>
      <c r="DW506" s="13"/>
      <c r="DX506" s="13"/>
      <c r="DY506" s="13"/>
      <c r="DZ506" s="13"/>
      <c r="EA506" s="13"/>
      <c r="EB506" s="13"/>
      <c r="EC506" s="13"/>
      <c r="ED506" s="13"/>
      <c r="EE506" s="13"/>
      <c r="EF506" s="13"/>
      <c r="EG506" s="13"/>
      <c r="EH506" s="13"/>
      <c r="EI506" s="13"/>
      <c r="EJ506" s="13"/>
      <c r="EK506" s="13"/>
      <c r="EL506" s="13"/>
      <c r="EM506" s="13"/>
      <c r="EN506" s="13"/>
      <c r="EO506" s="13"/>
      <c r="EP506" s="13"/>
      <c r="EQ506" s="13"/>
      <c r="ER506" s="13"/>
      <c r="ES506" s="13"/>
      <c r="ET506" s="13"/>
    </row>
    <row r="507" spans="1:150" s="15" customFormat="1" ht="18.75" customHeight="1" x14ac:dyDescent="0.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S507" s="13"/>
      <c r="BT507" s="13"/>
      <c r="BU507" s="13"/>
      <c r="BV507" s="13"/>
      <c r="BW507" s="13"/>
      <c r="BX507" s="13"/>
      <c r="BY507" s="13"/>
      <c r="BZ507" s="13"/>
      <c r="CA507" s="13"/>
      <c r="CB507" s="13"/>
      <c r="CC507" s="13"/>
      <c r="CD507" s="13"/>
      <c r="CE507" s="13"/>
      <c r="CF507" s="13"/>
      <c r="CG507" s="13"/>
      <c r="CH507" s="13"/>
      <c r="CI507" s="13"/>
      <c r="CJ507" s="13"/>
      <c r="CK507" s="13"/>
      <c r="CL507" s="13"/>
      <c r="CM507" s="13"/>
      <c r="CN507" s="13"/>
      <c r="CO507" s="13"/>
      <c r="CP507" s="13"/>
      <c r="CQ507" s="13"/>
      <c r="CR507" s="13"/>
      <c r="CS507" s="13"/>
      <c r="CT507" s="13"/>
      <c r="CU507" s="13"/>
      <c r="CV507" s="13"/>
      <c r="CW507" s="13"/>
      <c r="CX507" s="13"/>
      <c r="CY507" s="13"/>
      <c r="CZ507" s="13"/>
      <c r="DA507" s="13"/>
      <c r="DB507" s="13"/>
      <c r="DC507" s="13"/>
      <c r="DD507" s="13"/>
      <c r="DE507" s="13"/>
      <c r="DF507" s="13"/>
      <c r="DG507" s="13"/>
      <c r="DH507" s="13"/>
      <c r="DI507" s="13"/>
      <c r="DJ507" s="13"/>
      <c r="DK507" s="13"/>
      <c r="DL507" s="13"/>
      <c r="DM507" s="13"/>
      <c r="DN507" s="13"/>
      <c r="DO507" s="13"/>
      <c r="DP507" s="13"/>
      <c r="DQ507" s="13"/>
      <c r="DR507" s="13"/>
      <c r="DS507" s="13"/>
      <c r="DT507" s="13"/>
      <c r="DU507" s="13"/>
      <c r="DV507" s="13"/>
      <c r="DW507" s="13"/>
      <c r="DX507" s="13"/>
      <c r="DY507" s="13"/>
      <c r="DZ507" s="13"/>
      <c r="EA507" s="13"/>
      <c r="EB507" s="13"/>
      <c r="EC507" s="13"/>
      <c r="ED507" s="13"/>
      <c r="EE507" s="13"/>
      <c r="EF507" s="13"/>
      <c r="EG507" s="13"/>
      <c r="EH507" s="13"/>
      <c r="EI507" s="13"/>
      <c r="EJ507" s="13"/>
      <c r="EK507" s="13"/>
      <c r="EL507" s="13"/>
      <c r="EM507" s="13"/>
      <c r="EN507" s="13"/>
      <c r="EO507" s="13"/>
      <c r="EP507" s="13"/>
      <c r="EQ507" s="13"/>
      <c r="ER507" s="13"/>
      <c r="ES507" s="13"/>
      <c r="ET507" s="13"/>
    </row>
    <row r="508" spans="1:150" s="15" customFormat="1" ht="18.75" customHeight="1" x14ac:dyDescent="0.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S508" s="13"/>
      <c r="BT508" s="13"/>
      <c r="BU508" s="13"/>
      <c r="BV508" s="13"/>
      <c r="BW508" s="13"/>
      <c r="BX508" s="13"/>
      <c r="BY508" s="13"/>
      <c r="BZ508" s="13"/>
      <c r="CA508" s="13"/>
      <c r="CB508" s="13"/>
      <c r="CC508" s="13"/>
      <c r="CD508" s="13"/>
      <c r="CE508" s="13"/>
      <c r="CF508" s="13"/>
      <c r="CG508" s="13"/>
      <c r="CH508" s="13"/>
      <c r="CI508" s="13"/>
      <c r="CJ508" s="13"/>
      <c r="CK508" s="13"/>
      <c r="CL508" s="13"/>
      <c r="CM508" s="13"/>
      <c r="CN508" s="13"/>
      <c r="CO508" s="13"/>
      <c r="CP508" s="13"/>
      <c r="CQ508" s="13"/>
      <c r="CR508" s="13"/>
      <c r="CS508" s="13"/>
      <c r="CT508" s="13"/>
      <c r="CU508" s="13"/>
      <c r="CV508" s="13"/>
      <c r="CW508" s="13"/>
      <c r="CX508" s="13"/>
      <c r="CY508" s="13"/>
      <c r="CZ508" s="13"/>
      <c r="DA508" s="13"/>
      <c r="DB508" s="13"/>
      <c r="DC508" s="13"/>
      <c r="DD508" s="13"/>
      <c r="DE508" s="13"/>
      <c r="DF508" s="13"/>
      <c r="DG508" s="13"/>
      <c r="DH508" s="13"/>
      <c r="DI508" s="13"/>
      <c r="DJ508" s="13"/>
      <c r="DK508" s="13"/>
      <c r="DL508" s="13"/>
      <c r="DM508" s="13"/>
      <c r="DN508" s="13"/>
      <c r="DO508" s="13"/>
      <c r="DP508" s="13"/>
      <c r="DQ508" s="13"/>
      <c r="DR508" s="13"/>
      <c r="DS508" s="13"/>
      <c r="DT508" s="13"/>
      <c r="DU508" s="13"/>
      <c r="DV508" s="13"/>
      <c r="DW508" s="13"/>
      <c r="DX508" s="13"/>
      <c r="DY508" s="13"/>
      <c r="DZ508" s="13"/>
      <c r="EA508" s="13"/>
      <c r="EB508" s="13"/>
      <c r="EC508" s="13"/>
      <c r="ED508" s="13"/>
      <c r="EE508" s="13"/>
      <c r="EF508" s="13"/>
      <c r="EG508" s="13"/>
      <c r="EH508" s="13"/>
      <c r="EI508" s="13"/>
      <c r="EJ508" s="13"/>
      <c r="EK508" s="13"/>
      <c r="EL508" s="13"/>
      <c r="EM508" s="13"/>
      <c r="EN508" s="13"/>
      <c r="EO508" s="13"/>
      <c r="EP508" s="13"/>
      <c r="EQ508" s="13"/>
      <c r="ER508" s="13"/>
      <c r="ES508" s="13"/>
      <c r="ET508" s="13"/>
    </row>
    <row r="509" spans="1:150" s="15" customFormat="1" ht="18.75" customHeight="1" x14ac:dyDescent="0.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S509" s="13"/>
      <c r="BT509" s="13"/>
      <c r="BU509" s="13"/>
      <c r="BV509" s="13"/>
      <c r="BW509" s="13"/>
      <c r="BX509" s="13"/>
      <c r="BY509" s="13"/>
      <c r="BZ509" s="13"/>
      <c r="CA509" s="13"/>
      <c r="CB509" s="13"/>
      <c r="CC509" s="13"/>
      <c r="CD509" s="13"/>
      <c r="CE509" s="13"/>
      <c r="CF509" s="13"/>
      <c r="CG509" s="13"/>
      <c r="CH509" s="13"/>
      <c r="CI509" s="13"/>
      <c r="CJ509" s="13"/>
      <c r="CK509" s="13"/>
      <c r="CL509" s="13"/>
      <c r="CM509" s="13"/>
      <c r="CN509" s="13"/>
      <c r="CO509" s="13"/>
      <c r="CP509" s="13"/>
      <c r="CQ509" s="13"/>
      <c r="CR509" s="13"/>
      <c r="CS509" s="13"/>
      <c r="CT509" s="13"/>
      <c r="CU509" s="13"/>
      <c r="CV509" s="13"/>
      <c r="CW509" s="13"/>
      <c r="CX509" s="13"/>
      <c r="CY509" s="13"/>
      <c r="CZ509" s="13"/>
      <c r="DA509" s="13"/>
      <c r="DB509" s="13"/>
      <c r="DC509" s="13"/>
      <c r="DD509" s="13"/>
      <c r="DE509" s="13"/>
      <c r="DF509" s="13"/>
      <c r="DG509" s="13"/>
      <c r="DH509" s="13"/>
      <c r="DI509" s="13"/>
      <c r="DJ509" s="13"/>
      <c r="DK509" s="13"/>
      <c r="DL509" s="13"/>
      <c r="DM509" s="13"/>
      <c r="DN509" s="13"/>
      <c r="DO509" s="13"/>
      <c r="DP509" s="13"/>
      <c r="DQ509" s="13"/>
      <c r="DR509" s="13"/>
      <c r="DS509" s="13"/>
      <c r="DT509" s="13"/>
      <c r="DU509" s="13"/>
      <c r="DV509" s="13"/>
      <c r="DW509" s="13"/>
      <c r="DX509" s="13"/>
      <c r="DY509" s="13"/>
      <c r="DZ509" s="13"/>
      <c r="EA509" s="13"/>
      <c r="EB509" s="13"/>
      <c r="EC509" s="13"/>
      <c r="ED509" s="13"/>
      <c r="EE509" s="13"/>
      <c r="EF509" s="13"/>
      <c r="EG509" s="13"/>
      <c r="EH509" s="13"/>
      <c r="EI509" s="13"/>
      <c r="EJ509" s="13"/>
      <c r="EK509" s="13"/>
      <c r="EL509" s="13"/>
      <c r="EM509" s="13"/>
      <c r="EN509" s="13"/>
      <c r="EO509" s="13"/>
      <c r="EP509" s="13"/>
      <c r="EQ509" s="13"/>
      <c r="ER509" s="13"/>
      <c r="ES509" s="13"/>
      <c r="ET509" s="13"/>
    </row>
    <row r="510" spans="1:150" s="15" customFormat="1" ht="18.75" customHeight="1" x14ac:dyDescent="0.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S510" s="13"/>
      <c r="BT510" s="13"/>
      <c r="BU510" s="13"/>
      <c r="BV510" s="13"/>
      <c r="BW510" s="13"/>
      <c r="BX510" s="13"/>
      <c r="BY510" s="13"/>
      <c r="BZ510" s="13"/>
      <c r="CA510" s="13"/>
      <c r="CB510" s="13"/>
      <c r="CC510" s="13"/>
      <c r="CD510" s="13"/>
      <c r="CE510" s="13"/>
      <c r="CF510" s="13"/>
      <c r="CG510" s="13"/>
      <c r="CH510" s="13"/>
      <c r="CI510" s="13"/>
      <c r="CJ510" s="13"/>
      <c r="CK510" s="13"/>
      <c r="CL510" s="13"/>
      <c r="CM510" s="13"/>
      <c r="CN510" s="13"/>
      <c r="CO510" s="13"/>
      <c r="CP510" s="13"/>
      <c r="CQ510" s="13"/>
      <c r="CR510" s="13"/>
      <c r="CS510" s="13"/>
      <c r="CT510" s="13"/>
      <c r="CU510" s="13"/>
      <c r="CV510" s="13"/>
      <c r="CW510" s="13"/>
      <c r="CX510" s="13"/>
      <c r="CY510" s="13"/>
      <c r="CZ510" s="13"/>
      <c r="DA510" s="13"/>
      <c r="DB510" s="13"/>
      <c r="DC510" s="13"/>
      <c r="DD510" s="13"/>
      <c r="DE510" s="13"/>
      <c r="DF510" s="13"/>
      <c r="DG510" s="13"/>
      <c r="DH510" s="13"/>
      <c r="DI510" s="13"/>
      <c r="DJ510" s="13"/>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H510" s="13"/>
      <c r="EI510" s="13"/>
      <c r="EJ510" s="13"/>
      <c r="EK510" s="13"/>
      <c r="EL510" s="13"/>
      <c r="EM510" s="13"/>
      <c r="EN510" s="13"/>
      <c r="EO510" s="13"/>
      <c r="EP510" s="13"/>
      <c r="EQ510" s="13"/>
      <c r="ER510" s="13"/>
      <c r="ES510" s="13"/>
      <c r="ET510" s="13"/>
    </row>
    <row r="511" spans="1:150" s="15" customFormat="1" ht="18.75" customHeight="1" x14ac:dyDescent="0.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S511" s="13"/>
      <c r="BT511" s="13"/>
      <c r="BU511" s="13"/>
      <c r="BV511" s="13"/>
      <c r="BW511" s="13"/>
      <c r="BX511" s="13"/>
      <c r="BY511" s="13"/>
      <c r="BZ511" s="13"/>
      <c r="CA511" s="13"/>
      <c r="CB511" s="13"/>
      <c r="CC511" s="13"/>
      <c r="CD511" s="13"/>
      <c r="CE511" s="13"/>
      <c r="CF511" s="13"/>
      <c r="CG511" s="13"/>
      <c r="CH511" s="13"/>
      <c r="CI511" s="13"/>
      <c r="CJ511" s="13"/>
      <c r="CK511" s="13"/>
      <c r="CL511" s="13"/>
      <c r="CM511" s="13"/>
      <c r="CN511" s="13"/>
      <c r="CO511" s="13"/>
      <c r="CP511" s="13"/>
      <c r="CQ511" s="13"/>
      <c r="CR511" s="13"/>
      <c r="CS511" s="13"/>
      <c r="CT511" s="13"/>
      <c r="CU511" s="13"/>
      <c r="CV511" s="13"/>
      <c r="CW511" s="13"/>
      <c r="CX511" s="13"/>
      <c r="CY511" s="13"/>
      <c r="CZ511" s="13"/>
      <c r="DA511" s="13"/>
      <c r="DB511" s="13"/>
      <c r="DC511" s="13"/>
      <c r="DD511" s="13"/>
      <c r="DE511" s="13"/>
      <c r="DF511" s="13"/>
      <c r="DG511" s="13"/>
      <c r="DH511" s="13"/>
      <c r="DI511" s="13"/>
      <c r="DJ511" s="13"/>
      <c r="DK511" s="13"/>
      <c r="DL511" s="13"/>
      <c r="DM511" s="13"/>
      <c r="DN511" s="13"/>
      <c r="DO511" s="13"/>
      <c r="DP511" s="13"/>
      <c r="DQ511" s="13"/>
      <c r="DR511" s="13"/>
      <c r="DS511" s="13"/>
      <c r="DT511" s="13"/>
      <c r="DU511" s="13"/>
      <c r="DV511" s="13"/>
      <c r="DW511" s="13"/>
      <c r="DX511" s="13"/>
      <c r="DY511" s="13"/>
      <c r="DZ511" s="13"/>
      <c r="EA511" s="13"/>
      <c r="EB511" s="13"/>
      <c r="EC511" s="13"/>
      <c r="ED511" s="13"/>
      <c r="EE511" s="13"/>
      <c r="EF511" s="13"/>
      <c r="EG511" s="13"/>
      <c r="EH511" s="13"/>
      <c r="EI511" s="13"/>
      <c r="EJ511" s="13"/>
      <c r="EK511" s="13"/>
      <c r="EL511" s="13"/>
      <c r="EM511" s="13"/>
      <c r="EN511" s="13"/>
      <c r="EO511" s="13"/>
      <c r="EP511" s="13"/>
      <c r="EQ511" s="13"/>
      <c r="ER511" s="13"/>
      <c r="ES511" s="13"/>
      <c r="ET511" s="13"/>
    </row>
    <row r="512" spans="1:150" s="15" customFormat="1" ht="18.75" customHeight="1" x14ac:dyDescent="0.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S512" s="13"/>
      <c r="BT512" s="13"/>
      <c r="BU512" s="13"/>
      <c r="BV512" s="13"/>
      <c r="BW512" s="13"/>
      <c r="BX512" s="13"/>
      <c r="BY512" s="13"/>
      <c r="BZ512" s="13"/>
      <c r="CA512" s="13"/>
      <c r="CB512" s="13"/>
      <c r="CC512" s="13"/>
      <c r="CD512" s="13"/>
      <c r="CE512" s="13"/>
      <c r="CF512" s="13"/>
      <c r="CG512" s="13"/>
      <c r="CH512" s="13"/>
      <c r="CI512" s="13"/>
      <c r="CJ512" s="13"/>
      <c r="CK512" s="13"/>
      <c r="CL512" s="13"/>
      <c r="CM512" s="13"/>
      <c r="CN512" s="13"/>
      <c r="CO512" s="13"/>
      <c r="CP512" s="13"/>
      <c r="CQ512" s="13"/>
      <c r="CR512" s="13"/>
      <c r="CS512" s="13"/>
      <c r="CT512" s="13"/>
      <c r="CU512" s="13"/>
      <c r="CV512" s="13"/>
      <c r="CW512" s="13"/>
      <c r="CX512" s="13"/>
      <c r="CY512" s="13"/>
      <c r="CZ512" s="13"/>
      <c r="DA512" s="13"/>
      <c r="DB512" s="13"/>
      <c r="DC512" s="13"/>
      <c r="DD512" s="13"/>
      <c r="DE512" s="13"/>
      <c r="DF512" s="13"/>
      <c r="DG512" s="13"/>
      <c r="DH512" s="13"/>
      <c r="DI512" s="13"/>
      <c r="DJ512" s="13"/>
      <c r="DK512" s="13"/>
      <c r="DL512" s="13"/>
      <c r="DM512" s="13"/>
      <c r="DN512" s="13"/>
      <c r="DO512" s="13"/>
      <c r="DP512" s="13"/>
      <c r="DQ512" s="13"/>
      <c r="DR512" s="13"/>
      <c r="DS512" s="13"/>
      <c r="DT512" s="13"/>
      <c r="DU512" s="13"/>
      <c r="DV512" s="13"/>
      <c r="DW512" s="13"/>
      <c r="DX512" s="13"/>
      <c r="DY512" s="13"/>
      <c r="DZ512" s="13"/>
      <c r="EA512" s="13"/>
      <c r="EB512" s="13"/>
      <c r="EC512" s="13"/>
      <c r="ED512" s="13"/>
      <c r="EE512" s="13"/>
      <c r="EF512" s="13"/>
      <c r="EG512" s="13"/>
      <c r="EH512" s="13"/>
      <c r="EI512" s="13"/>
      <c r="EJ512" s="13"/>
      <c r="EK512" s="13"/>
      <c r="EL512" s="13"/>
      <c r="EM512" s="13"/>
      <c r="EN512" s="13"/>
      <c r="EO512" s="13"/>
      <c r="EP512" s="13"/>
      <c r="EQ512" s="13"/>
      <c r="ER512" s="13"/>
      <c r="ES512" s="13"/>
      <c r="ET512" s="13"/>
    </row>
    <row r="513" spans="1:163" s="15" customFormat="1" ht="18.75" customHeight="1" x14ac:dyDescent="0.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S513" s="13"/>
      <c r="BT513" s="13"/>
      <c r="BU513" s="13"/>
      <c r="BV513" s="13"/>
      <c r="BW513" s="13"/>
      <c r="BX513" s="13"/>
      <c r="BY513" s="13"/>
      <c r="BZ513" s="13"/>
      <c r="CA513" s="13"/>
      <c r="CB513" s="13"/>
      <c r="CC513" s="13"/>
      <c r="CD513" s="13"/>
      <c r="CE513" s="13"/>
      <c r="CF513" s="13"/>
      <c r="CG513" s="13"/>
      <c r="CH513" s="13"/>
      <c r="CI513" s="13"/>
      <c r="CJ513" s="13"/>
      <c r="CK513" s="13"/>
      <c r="CL513" s="13"/>
      <c r="CM513" s="13"/>
      <c r="CN513" s="13"/>
      <c r="CO513" s="13"/>
      <c r="CP513" s="13"/>
      <c r="CQ513" s="13"/>
      <c r="CR513" s="13"/>
      <c r="CS513" s="13"/>
      <c r="CT513" s="13"/>
      <c r="CU513" s="13"/>
      <c r="CV513" s="13"/>
      <c r="CW513" s="13"/>
      <c r="CX513" s="13"/>
      <c r="CY513" s="13"/>
      <c r="CZ513" s="13"/>
      <c r="DA513" s="13"/>
      <c r="DB513" s="13"/>
      <c r="DC513" s="13"/>
      <c r="DD513" s="13"/>
      <c r="DE513" s="13"/>
      <c r="DF513" s="13"/>
      <c r="DG513" s="13"/>
      <c r="DH513" s="13"/>
      <c r="DI513" s="13"/>
      <c r="DJ513" s="13"/>
      <c r="DK513" s="13"/>
      <c r="DL513" s="13"/>
      <c r="DM513" s="13"/>
      <c r="DN513" s="13"/>
      <c r="DO513" s="13"/>
      <c r="DP513" s="13"/>
      <c r="DQ513" s="13"/>
      <c r="DR513" s="13"/>
      <c r="DS513" s="13"/>
      <c r="DT513" s="13"/>
      <c r="DU513" s="13"/>
      <c r="DV513" s="13"/>
      <c r="DW513" s="13"/>
      <c r="DX513" s="13"/>
      <c r="DY513" s="13"/>
      <c r="DZ513" s="13"/>
      <c r="EA513" s="13"/>
      <c r="EB513" s="13"/>
      <c r="EC513" s="13"/>
      <c r="ED513" s="13"/>
      <c r="EE513" s="13"/>
      <c r="EF513" s="13"/>
      <c r="EG513" s="13"/>
      <c r="EH513" s="13"/>
      <c r="EI513" s="13"/>
      <c r="EJ513" s="13"/>
      <c r="EK513" s="13"/>
      <c r="EL513" s="13"/>
      <c r="EM513" s="13"/>
      <c r="EN513" s="13"/>
      <c r="EO513" s="13"/>
      <c r="EP513" s="13"/>
      <c r="EQ513" s="13"/>
      <c r="ER513" s="13"/>
      <c r="ES513" s="13"/>
      <c r="ET513" s="13"/>
    </row>
    <row r="514" spans="1:163" s="15" customFormat="1" ht="18.75" customHeight="1" x14ac:dyDescent="0.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S514" s="13"/>
      <c r="BT514" s="13"/>
      <c r="BU514" s="13"/>
      <c r="BV514" s="13"/>
      <c r="BW514" s="13"/>
      <c r="BX514" s="13"/>
      <c r="BY514" s="13"/>
      <c r="BZ514" s="13"/>
      <c r="CA514" s="13"/>
      <c r="CB514" s="13"/>
      <c r="CC514" s="13"/>
      <c r="CD514" s="13"/>
      <c r="CE514" s="13"/>
      <c r="CF514" s="13"/>
      <c r="CG514" s="13"/>
      <c r="CH514" s="13"/>
      <c r="CI514" s="13"/>
      <c r="CJ514" s="13"/>
      <c r="CK514" s="13"/>
      <c r="CL514" s="13"/>
      <c r="CM514" s="13"/>
      <c r="CN514" s="13"/>
      <c r="CO514" s="13"/>
      <c r="CP514" s="13"/>
      <c r="CQ514" s="13"/>
      <c r="CR514" s="13"/>
      <c r="CS514" s="13"/>
      <c r="CT514" s="13"/>
      <c r="CU514" s="13"/>
      <c r="CV514" s="13"/>
      <c r="CW514" s="13"/>
      <c r="CX514" s="13"/>
      <c r="CY514" s="13"/>
      <c r="CZ514" s="13"/>
      <c r="DA514" s="13"/>
      <c r="DB514" s="13"/>
      <c r="DC514" s="13"/>
      <c r="DD514" s="13"/>
      <c r="DE514" s="13"/>
      <c r="DF514" s="13"/>
      <c r="DG514" s="13"/>
      <c r="DH514" s="13"/>
      <c r="DI514" s="13"/>
      <c r="DJ514" s="13"/>
      <c r="DK514" s="13"/>
      <c r="DL514" s="13"/>
      <c r="DM514" s="13"/>
      <c r="DN514" s="13"/>
      <c r="DO514" s="13"/>
      <c r="DP514" s="13"/>
      <c r="DQ514" s="13"/>
      <c r="DR514" s="13"/>
      <c r="DS514" s="13"/>
      <c r="DT514" s="13"/>
      <c r="DU514" s="13"/>
      <c r="DV514" s="13"/>
      <c r="DW514" s="13"/>
      <c r="DX514" s="13"/>
      <c r="DY514" s="13"/>
      <c r="DZ514" s="13"/>
      <c r="EA514" s="13"/>
      <c r="EB514" s="13"/>
      <c r="EC514" s="13"/>
      <c r="ED514" s="13"/>
      <c r="EE514" s="13"/>
      <c r="EF514" s="13"/>
      <c r="EG514" s="13"/>
      <c r="EH514" s="13"/>
      <c r="EI514" s="13"/>
      <c r="EJ514" s="13"/>
      <c r="EK514" s="13"/>
      <c r="EL514" s="13"/>
      <c r="EM514" s="13"/>
      <c r="EN514" s="13"/>
      <c r="EO514" s="13"/>
      <c r="EP514" s="13"/>
      <c r="EQ514" s="13"/>
      <c r="ER514" s="13"/>
      <c r="ES514" s="13"/>
      <c r="ET514" s="13"/>
    </row>
    <row r="515" spans="1:163" s="15" customFormat="1" ht="18.75" customHeight="1" x14ac:dyDescent="0.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S515" s="13"/>
      <c r="BT515" s="13"/>
      <c r="BU515" s="13"/>
      <c r="BV515" s="13"/>
      <c r="BW515" s="13"/>
      <c r="BX515" s="13"/>
      <c r="BY515" s="13"/>
      <c r="BZ515" s="13"/>
      <c r="CA515" s="13"/>
      <c r="CB515" s="13"/>
      <c r="CC515" s="13"/>
      <c r="CD515" s="13"/>
      <c r="CE515" s="13"/>
      <c r="CF515" s="13"/>
      <c r="CG515" s="13"/>
      <c r="CH515" s="13"/>
      <c r="CI515" s="13"/>
      <c r="CJ515" s="13"/>
      <c r="CK515" s="13"/>
      <c r="CL515" s="13"/>
      <c r="CM515" s="13"/>
      <c r="CN515" s="13"/>
      <c r="CO515" s="13"/>
      <c r="CP515" s="13"/>
      <c r="CQ515" s="13"/>
      <c r="CR515" s="13"/>
      <c r="CS515" s="13"/>
      <c r="CT515" s="13"/>
      <c r="CU515" s="13"/>
      <c r="CV515" s="13"/>
      <c r="CW515" s="13"/>
      <c r="CX515" s="13"/>
      <c r="CY515" s="13"/>
      <c r="CZ515" s="13"/>
      <c r="DA515" s="13"/>
      <c r="DB515" s="13"/>
      <c r="DC515" s="13"/>
      <c r="DD515" s="13"/>
      <c r="DE515" s="13"/>
      <c r="DF515" s="13"/>
      <c r="DG515" s="13"/>
      <c r="DH515" s="13"/>
      <c r="DI515" s="13"/>
      <c r="DJ515" s="13"/>
      <c r="DK515" s="13"/>
      <c r="DL515" s="13"/>
      <c r="DM515" s="13"/>
      <c r="DN515" s="13"/>
      <c r="DO515" s="13"/>
      <c r="DP515" s="13"/>
      <c r="DQ515" s="13"/>
      <c r="DR515" s="13"/>
      <c r="DS515" s="13"/>
      <c r="DT515" s="13"/>
      <c r="DU515" s="13"/>
      <c r="DV515" s="13"/>
      <c r="DW515" s="13"/>
      <c r="DX515" s="13"/>
      <c r="DY515" s="13"/>
      <c r="DZ515" s="13"/>
      <c r="EA515" s="13"/>
      <c r="EB515" s="13"/>
      <c r="EC515" s="13"/>
      <c r="ED515" s="13"/>
      <c r="EE515" s="13"/>
      <c r="EF515" s="13"/>
      <c r="EG515" s="13"/>
      <c r="EH515" s="13"/>
      <c r="EI515" s="13"/>
      <c r="EJ515" s="13"/>
      <c r="EK515" s="13"/>
      <c r="EL515" s="13"/>
      <c r="EM515" s="13"/>
      <c r="EN515" s="13"/>
      <c r="EO515" s="13"/>
      <c r="EP515" s="13"/>
      <c r="EQ515" s="13"/>
      <c r="ER515" s="13"/>
      <c r="ES515" s="13"/>
      <c r="ET515" s="13"/>
    </row>
    <row r="516" spans="1:163" s="15" customFormat="1" ht="18.75" customHeight="1" x14ac:dyDescent="0.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S516" s="13"/>
      <c r="BT516" s="13"/>
      <c r="BU516" s="13"/>
      <c r="BV516" s="13"/>
      <c r="BW516" s="13"/>
      <c r="BX516" s="13"/>
      <c r="BY516" s="13"/>
      <c r="BZ516" s="13"/>
      <c r="CA516" s="13"/>
      <c r="CB516" s="13"/>
      <c r="CC516" s="13"/>
      <c r="CD516" s="13"/>
      <c r="CE516" s="13"/>
      <c r="CF516" s="13"/>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c r="DJ516" s="13"/>
      <c r="DK516" s="13"/>
      <c r="DL516" s="13"/>
      <c r="DM516" s="13"/>
      <c r="DN516" s="13"/>
      <c r="DO516" s="13"/>
      <c r="DP516" s="13"/>
      <c r="DQ516" s="13"/>
      <c r="DR516" s="13"/>
      <c r="DS516" s="13"/>
      <c r="DT516" s="13"/>
      <c r="DU516" s="13"/>
      <c r="DV516" s="13"/>
      <c r="DW516" s="13"/>
      <c r="DX516" s="13"/>
      <c r="DY516" s="13"/>
      <c r="DZ516" s="13"/>
      <c r="EA516" s="13"/>
      <c r="EB516" s="13"/>
      <c r="EC516" s="13"/>
      <c r="ED516" s="13"/>
      <c r="EE516" s="13"/>
      <c r="EF516" s="13"/>
      <c r="EG516" s="13"/>
      <c r="EH516" s="13"/>
      <c r="EI516" s="13"/>
      <c r="EJ516" s="13"/>
      <c r="EK516" s="13"/>
      <c r="EL516" s="13"/>
      <c r="EM516" s="13"/>
      <c r="EN516" s="13"/>
      <c r="EO516" s="13"/>
      <c r="EP516" s="13"/>
      <c r="EQ516" s="13"/>
      <c r="ER516" s="13"/>
      <c r="ES516" s="13"/>
      <c r="ET516" s="13"/>
    </row>
    <row r="517" spans="1:163" s="15" customFormat="1" ht="18.75" customHeight="1" x14ac:dyDescent="0.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S517" s="13"/>
      <c r="BT517" s="13"/>
      <c r="BU517" s="13"/>
      <c r="BV517" s="13"/>
      <c r="BW517" s="13"/>
      <c r="BX517" s="13"/>
      <c r="BY517" s="13"/>
      <c r="BZ517" s="13"/>
      <c r="CA517" s="13"/>
      <c r="CB517" s="13"/>
      <c r="CC517" s="13"/>
      <c r="CD517" s="13"/>
      <c r="CE517" s="13"/>
      <c r="CF517" s="13"/>
      <c r="CG517" s="13"/>
      <c r="CH517" s="13"/>
      <c r="CI517" s="13"/>
      <c r="CJ517" s="13"/>
      <c r="CK517" s="13"/>
      <c r="CL517" s="13"/>
      <c r="CM517" s="13"/>
      <c r="CN517" s="13"/>
      <c r="CO517" s="13"/>
      <c r="CP517" s="13"/>
      <c r="CQ517" s="13"/>
      <c r="CR517" s="13"/>
      <c r="CS517" s="13"/>
      <c r="CT517" s="13"/>
      <c r="CU517" s="13"/>
      <c r="CV517" s="13"/>
      <c r="CW517" s="13"/>
      <c r="CX517" s="13"/>
      <c r="CY517" s="13"/>
      <c r="CZ517" s="13"/>
      <c r="DA517" s="13"/>
      <c r="DB517" s="13"/>
      <c r="DC517" s="13"/>
      <c r="DD517" s="13"/>
      <c r="DE517" s="13"/>
      <c r="DF517" s="13"/>
      <c r="DG517" s="13"/>
      <c r="DH517" s="13"/>
      <c r="DI517" s="13"/>
      <c r="DJ517" s="13"/>
      <c r="DK517" s="13"/>
      <c r="DL517" s="13"/>
      <c r="DM517" s="13"/>
      <c r="DN517" s="13"/>
      <c r="DO517" s="13"/>
      <c r="DP517" s="13"/>
      <c r="DQ517" s="13"/>
      <c r="DR517" s="13"/>
      <c r="DS517" s="13"/>
      <c r="DT517" s="13"/>
      <c r="DU517" s="13"/>
      <c r="DV517" s="13"/>
      <c r="DW517" s="13"/>
      <c r="DX517" s="13"/>
      <c r="DY517" s="13"/>
      <c r="DZ517" s="13"/>
      <c r="EA517" s="13"/>
      <c r="EB517" s="13"/>
      <c r="EC517" s="13"/>
      <c r="ED517" s="13"/>
      <c r="EE517" s="13"/>
      <c r="EF517" s="13"/>
      <c r="EG517" s="13"/>
      <c r="EH517" s="13"/>
      <c r="EI517" s="13"/>
      <c r="EJ517" s="13"/>
      <c r="EK517" s="13"/>
      <c r="EL517" s="13"/>
      <c r="EM517" s="13"/>
      <c r="EN517" s="13"/>
      <c r="EO517" s="13"/>
      <c r="EP517" s="13"/>
      <c r="EQ517" s="13"/>
      <c r="ER517" s="13"/>
      <c r="ES517" s="13"/>
      <c r="ET517" s="13"/>
    </row>
    <row r="518" spans="1:163" s="15" customFormat="1" ht="18.75" customHeight="1" x14ac:dyDescent="0.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S518" s="13"/>
      <c r="BT518" s="13"/>
      <c r="BU518" s="13"/>
      <c r="BV518" s="13"/>
      <c r="BW518" s="13"/>
      <c r="BX518" s="13"/>
      <c r="BY518" s="13"/>
      <c r="BZ518" s="13"/>
      <c r="CA518" s="13"/>
      <c r="CB518" s="13"/>
      <c r="CC518" s="13"/>
      <c r="CD518" s="13"/>
      <c r="CE518" s="13"/>
      <c r="CF518" s="13"/>
      <c r="CG518" s="13"/>
      <c r="CH518" s="13"/>
      <c r="CI518" s="13"/>
      <c r="CJ518" s="13"/>
      <c r="CK518" s="13"/>
      <c r="CL518" s="13"/>
      <c r="CM518" s="13"/>
      <c r="CN518" s="13"/>
      <c r="CO518" s="13"/>
      <c r="CP518" s="13"/>
      <c r="CQ518" s="13"/>
      <c r="CR518" s="13"/>
      <c r="CS518" s="13"/>
      <c r="CT518" s="13"/>
      <c r="CU518" s="13"/>
      <c r="CV518" s="13"/>
      <c r="CW518" s="13"/>
      <c r="CX518" s="13"/>
      <c r="CY518" s="13"/>
      <c r="CZ518" s="13"/>
      <c r="DA518" s="13"/>
      <c r="DB518" s="13"/>
      <c r="DC518" s="13"/>
      <c r="DD518" s="13"/>
      <c r="DE518" s="13"/>
      <c r="DF518" s="13"/>
      <c r="DG518" s="13"/>
      <c r="DH518" s="13"/>
      <c r="DI518" s="13"/>
      <c r="DJ518" s="13"/>
      <c r="DK518" s="13"/>
      <c r="DL518" s="13"/>
      <c r="DM518" s="13"/>
      <c r="DN518" s="13"/>
      <c r="DO518" s="13"/>
      <c r="DP518" s="13"/>
      <c r="DQ518" s="13"/>
      <c r="DR518" s="13"/>
      <c r="DS518" s="13"/>
      <c r="DT518" s="13"/>
      <c r="DU518" s="13"/>
      <c r="DV518" s="13"/>
      <c r="DW518" s="13"/>
      <c r="DX518" s="13"/>
      <c r="DY518" s="13"/>
      <c r="DZ518" s="13"/>
      <c r="EA518" s="13"/>
      <c r="EB518" s="13"/>
      <c r="EC518" s="13"/>
      <c r="ED518" s="13"/>
      <c r="EE518" s="13"/>
      <c r="EF518" s="13"/>
      <c r="EG518" s="13"/>
      <c r="EH518" s="13"/>
      <c r="EI518" s="13"/>
      <c r="EJ518" s="13"/>
      <c r="EK518" s="13"/>
      <c r="EL518" s="13"/>
      <c r="EM518" s="13"/>
      <c r="EN518" s="13"/>
      <c r="EO518" s="13"/>
      <c r="EP518" s="13"/>
      <c r="EQ518" s="13"/>
      <c r="ER518" s="13"/>
      <c r="ES518" s="13"/>
      <c r="ET518" s="13"/>
    </row>
    <row r="519" spans="1:163" s="15" customFormat="1" ht="18.75" customHeight="1" x14ac:dyDescent="0.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c r="BL519" s="13"/>
      <c r="BM519" s="13"/>
      <c r="BN519" s="13"/>
      <c r="BO519" s="13"/>
      <c r="BP519" s="13"/>
      <c r="BS519" s="13"/>
      <c r="BT519" s="13"/>
      <c r="BU519" s="13"/>
      <c r="BV519" s="13"/>
      <c r="BW519" s="13"/>
      <c r="BX519" s="13"/>
      <c r="BY519" s="13"/>
      <c r="BZ519" s="13"/>
      <c r="CA519" s="13"/>
      <c r="CB519" s="13"/>
      <c r="CC519" s="13"/>
      <c r="CD519" s="13"/>
      <c r="CE519" s="13"/>
      <c r="CF519" s="13"/>
      <c r="CG519" s="13"/>
      <c r="CH519" s="13"/>
      <c r="CI519" s="13"/>
      <c r="CJ519" s="13"/>
      <c r="CK519" s="13"/>
      <c r="CL519" s="13"/>
      <c r="CM519" s="13"/>
      <c r="CN519" s="13"/>
      <c r="CO519" s="13"/>
      <c r="CP519" s="13"/>
      <c r="CQ519" s="13"/>
      <c r="CR519" s="13"/>
      <c r="CS519" s="13"/>
      <c r="CT519" s="13"/>
      <c r="CU519" s="13"/>
      <c r="CV519" s="13"/>
      <c r="CW519" s="13"/>
      <c r="CX519" s="13"/>
      <c r="CY519" s="13"/>
      <c r="CZ519" s="13"/>
      <c r="DA519" s="13"/>
      <c r="DB519" s="13"/>
      <c r="DC519" s="13"/>
      <c r="DD519" s="13"/>
      <c r="DE519" s="13"/>
      <c r="DF519" s="13"/>
      <c r="DG519" s="13"/>
      <c r="DH519" s="13"/>
      <c r="DI519" s="13"/>
      <c r="DJ519" s="13"/>
      <c r="DK519" s="13"/>
      <c r="DL519" s="13"/>
      <c r="DM519" s="13"/>
      <c r="DN519" s="13"/>
      <c r="DO519" s="13"/>
      <c r="DP519" s="13"/>
      <c r="DQ519" s="13"/>
      <c r="DR519" s="13"/>
      <c r="DS519" s="13"/>
      <c r="DT519" s="13"/>
      <c r="DU519" s="13"/>
      <c r="DV519" s="13"/>
      <c r="DW519" s="13"/>
      <c r="DX519" s="13"/>
      <c r="DY519" s="13"/>
      <c r="DZ519" s="13"/>
      <c r="EA519" s="13"/>
      <c r="EB519" s="13"/>
      <c r="EC519" s="13"/>
      <c r="ED519" s="13"/>
      <c r="EE519" s="13"/>
      <c r="EF519" s="13"/>
      <c r="EG519" s="13"/>
      <c r="EH519" s="13"/>
      <c r="EI519" s="13"/>
      <c r="EJ519" s="13"/>
      <c r="EK519" s="13"/>
      <c r="EL519" s="13"/>
      <c r="EM519" s="13"/>
      <c r="EN519" s="13"/>
      <c r="EO519" s="13"/>
      <c r="EP519" s="13"/>
      <c r="EQ519" s="13"/>
      <c r="ER519" s="13"/>
      <c r="ES519" s="13"/>
      <c r="ET519" s="13"/>
    </row>
    <row r="520" spans="1:163" s="15" customFormat="1" ht="18.75" customHeight="1" x14ac:dyDescent="0.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S520" s="13"/>
      <c r="BT520" s="13"/>
      <c r="BU520" s="13"/>
      <c r="BV520" s="13"/>
      <c r="BW520" s="13"/>
      <c r="BX520" s="13"/>
      <c r="BY520" s="13"/>
      <c r="BZ520" s="13"/>
      <c r="CA520" s="13"/>
      <c r="CB520" s="13"/>
      <c r="CC520" s="13"/>
      <c r="CD520" s="13"/>
      <c r="CE520" s="13"/>
      <c r="CF520" s="13"/>
      <c r="CG520" s="13"/>
      <c r="CH520" s="13"/>
      <c r="CI520" s="13"/>
      <c r="CJ520" s="13"/>
      <c r="CK520" s="13"/>
      <c r="CL520" s="13"/>
      <c r="CM520" s="13"/>
      <c r="CN520" s="13"/>
      <c r="CO520" s="13"/>
      <c r="CP520" s="13"/>
      <c r="CQ520" s="13"/>
      <c r="CR520" s="13"/>
      <c r="CS520" s="13"/>
      <c r="CT520" s="13"/>
      <c r="CU520" s="13"/>
      <c r="CV520" s="13"/>
      <c r="CW520" s="13"/>
      <c r="CX520" s="13"/>
      <c r="CY520" s="13"/>
      <c r="CZ520" s="13"/>
      <c r="DA520" s="13"/>
      <c r="DB520" s="13"/>
      <c r="DC520" s="13"/>
      <c r="DD520" s="13"/>
      <c r="DE520" s="13"/>
      <c r="DF520" s="13"/>
      <c r="DG520" s="13"/>
      <c r="DH520" s="13"/>
      <c r="DI520" s="13"/>
      <c r="DJ520" s="13"/>
      <c r="DK520" s="13"/>
      <c r="DL520" s="13"/>
      <c r="DM520" s="13"/>
      <c r="DN520" s="13"/>
      <c r="DO520" s="13"/>
      <c r="DP520" s="13"/>
      <c r="DQ520" s="13"/>
      <c r="DR520" s="13"/>
      <c r="DS520" s="13"/>
      <c r="DT520" s="13"/>
      <c r="DU520" s="13"/>
      <c r="DV520" s="13"/>
      <c r="DW520" s="13"/>
      <c r="DX520" s="13"/>
      <c r="DY520" s="13"/>
      <c r="DZ520" s="13"/>
      <c r="EA520" s="13"/>
      <c r="EB520" s="13"/>
      <c r="EC520" s="13"/>
      <c r="ED520" s="13"/>
      <c r="EE520" s="13"/>
      <c r="EF520" s="13"/>
      <c r="EG520" s="13"/>
      <c r="EH520" s="13"/>
      <c r="EI520" s="13"/>
      <c r="EJ520" s="13"/>
      <c r="EK520" s="13"/>
      <c r="EL520" s="13"/>
      <c r="EM520" s="13"/>
      <c r="EN520" s="13"/>
      <c r="EO520" s="13"/>
      <c r="EP520" s="13"/>
      <c r="EQ520" s="13"/>
      <c r="ER520" s="13"/>
      <c r="ES520" s="13"/>
      <c r="ET520" s="13"/>
    </row>
    <row r="521" spans="1:163" s="15" customFormat="1" ht="18.75" customHeight="1" x14ac:dyDescent="0.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S521" s="13"/>
      <c r="BT521" s="13"/>
      <c r="BU521" s="13"/>
      <c r="BV521" s="13"/>
      <c r="BW521" s="13"/>
      <c r="BX521" s="13"/>
      <c r="BY521" s="13"/>
      <c r="BZ521" s="13"/>
      <c r="CA521" s="13"/>
      <c r="CB521" s="13"/>
      <c r="CC521" s="13"/>
      <c r="CD521" s="13"/>
      <c r="CE521" s="13"/>
      <c r="CF521" s="13"/>
      <c r="CG521" s="13"/>
      <c r="CH521" s="13"/>
      <c r="CI521" s="13"/>
      <c r="CJ521" s="13"/>
      <c r="CK521" s="13"/>
      <c r="CL521" s="13"/>
      <c r="CM521" s="13"/>
      <c r="CN521" s="13"/>
      <c r="CO521" s="13"/>
      <c r="CP521" s="13"/>
      <c r="CQ521" s="13"/>
      <c r="CR521" s="13"/>
      <c r="CS521" s="13"/>
      <c r="CT521" s="13"/>
      <c r="CU521" s="13"/>
      <c r="CV521" s="13"/>
      <c r="CW521" s="13"/>
      <c r="CX521" s="13"/>
      <c r="CY521" s="13"/>
      <c r="CZ521" s="13"/>
      <c r="DA521" s="13"/>
      <c r="DB521" s="13"/>
      <c r="DC521" s="13"/>
      <c r="DD521" s="13"/>
      <c r="DE521" s="13"/>
      <c r="DF521" s="13"/>
      <c r="DG521" s="13"/>
      <c r="DH521" s="13"/>
      <c r="DI521" s="13"/>
      <c r="DJ521" s="13"/>
      <c r="DK521" s="13"/>
      <c r="DL521" s="13"/>
      <c r="DM521" s="13"/>
      <c r="DN521" s="13"/>
      <c r="DO521" s="13"/>
      <c r="DP521" s="13"/>
      <c r="DQ521" s="13"/>
      <c r="DR521" s="13"/>
      <c r="DS521" s="13"/>
      <c r="DT521" s="13"/>
      <c r="DU521" s="13"/>
      <c r="DV521" s="13"/>
      <c r="DW521" s="13"/>
      <c r="DX521" s="13"/>
      <c r="DY521" s="13"/>
      <c r="DZ521" s="13"/>
      <c r="EA521" s="13"/>
      <c r="EB521" s="13"/>
      <c r="EC521" s="13"/>
      <c r="ED521" s="13"/>
      <c r="EE521" s="13"/>
      <c r="EF521" s="13"/>
      <c r="EG521" s="13"/>
      <c r="EH521" s="13"/>
      <c r="EI521" s="13"/>
      <c r="EJ521" s="13"/>
      <c r="EK521" s="13"/>
      <c r="EL521" s="13"/>
      <c r="EM521" s="13"/>
      <c r="EN521" s="13"/>
      <c r="EO521" s="13"/>
      <c r="EP521" s="13"/>
      <c r="EQ521" s="13"/>
      <c r="ER521" s="13"/>
      <c r="ES521" s="13"/>
      <c r="ET521" s="13"/>
    </row>
    <row r="522" spans="1:163" s="15" customFormat="1" ht="18.75" customHeight="1" x14ac:dyDescent="0.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CE522" s="13"/>
      <c r="CF522" s="13"/>
      <c r="CG522" s="13"/>
      <c r="CH522" s="13"/>
      <c r="CI522" s="13"/>
      <c r="CJ522" s="13"/>
      <c r="CK522" s="13"/>
      <c r="CL522" s="13"/>
      <c r="CM522" s="13"/>
      <c r="CN522" s="13"/>
      <c r="CO522" s="13"/>
      <c r="CP522" s="13"/>
      <c r="CQ522" s="13"/>
      <c r="CR522" s="13"/>
      <c r="CS522" s="13"/>
      <c r="CT522" s="13"/>
      <c r="CU522" s="13"/>
      <c r="CV522" s="13"/>
      <c r="CW522" s="13"/>
      <c r="CX522" s="13"/>
      <c r="CY522" s="13"/>
      <c r="CZ522" s="13"/>
      <c r="DA522" s="13"/>
      <c r="DB522" s="13"/>
      <c r="DC522" s="13"/>
      <c r="DD522" s="13"/>
      <c r="DE522" s="13"/>
      <c r="DF522" s="13"/>
      <c r="DG522" s="13"/>
      <c r="DH522" s="13"/>
      <c r="DI522" s="13"/>
      <c r="DJ522" s="13"/>
      <c r="DK522" s="13"/>
      <c r="DL522" s="13"/>
      <c r="DM522" s="13"/>
      <c r="DN522" s="13"/>
      <c r="DO522" s="13"/>
      <c r="DP522" s="13"/>
      <c r="DQ522" s="13"/>
      <c r="DR522" s="13"/>
      <c r="DS522" s="13"/>
      <c r="DT522" s="13"/>
      <c r="DU522" s="13"/>
      <c r="DV522" s="13"/>
      <c r="DW522" s="13"/>
      <c r="DX522" s="13"/>
      <c r="DY522" s="13"/>
      <c r="DZ522" s="13"/>
      <c r="EA522" s="13"/>
      <c r="EB522" s="13"/>
      <c r="EC522" s="13"/>
      <c r="ED522" s="13"/>
      <c r="EE522" s="13"/>
      <c r="EF522" s="13"/>
      <c r="EG522" s="13"/>
      <c r="EH522" s="13"/>
      <c r="EI522" s="13"/>
      <c r="EJ522" s="13"/>
      <c r="EK522" s="13"/>
      <c r="EL522" s="13"/>
      <c r="EM522" s="13"/>
      <c r="EN522" s="13"/>
      <c r="EO522" s="13"/>
      <c r="EP522" s="13"/>
      <c r="EQ522" s="13"/>
      <c r="ER522" s="13"/>
      <c r="ES522" s="13"/>
      <c r="ET522" s="13"/>
    </row>
    <row r="523" spans="1:163" s="15" customFormat="1" ht="22.9" customHeight="1" x14ac:dyDescent="0.4">
      <c r="A523" s="122"/>
      <c r="B523" s="163" t="s">
        <v>198</v>
      </c>
      <c r="C523" s="122"/>
      <c r="D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13"/>
      <c r="BH523" s="112"/>
      <c r="BI523" s="112"/>
      <c r="BJ523" s="112"/>
      <c r="BK523" s="112"/>
      <c r="BL523" s="112"/>
      <c r="BM523" s="112"/>
      <c r="BN523" s="112"/>
      <c r="BO523" s="122"/>
      <c r="BP523" s="122"/>
      <c r="BS523" s="629" t="s">
        <v>230</v>
      </c>
      <c r="BT523" s="630"/>
      <c r="BU523" s="630"/>
      <c r="BV523" s="630"/>
      <c r="BW523" s="630"/>
      <c r="BX523" s="630"/>
      <c r="BY523" s="630"/>
      <c r="BZ523" s="630"/>
      <c r="CA523" s="630"/>
      <c r="CB523" s="630"/>
      <c r="CC523" s="630"/>
      <c r="CE523" s="122"/>
      <c r="CF523" s="163" t="s">
        <v>198</v>
      </c>
      <c r="CG523" s="122"/>
      <c r="CH523" s="122"/>
      <c r="CJ523" s="122"/>
      <c r="CK523" s="122"/>
      <c r="CL523" s="122"/>
      <c r="CM523" s="122"/>
      <c r="CN523" s="122"/>
      <c r="CO523" s="122"/>
      <c r="CP523" s="122"/>
      <c r="CQ523" s="122"/>
      <c r="CR523" s="122"/>
      <c r="CS523" s="122"/>
      <c r="CT523" s="122"/>
      <c r="CU523" s="122"/>
      <c r="CV523" s="122"/>
      <c r="CW523" s="122"/>
      <c r="CX523" s="122"/>
      <c r="CY523" s="122"/>
      <c r="CZ523" s="122"/>
      <c r="DA523" s="122"/>
      <c r="DB523" s="122"/>
      <c r="DC523" s="122"/>
      <c r="DD523" s="122"/>
      <c r="DE523" s="122"/>
      <c r="DF523" s="122"/>
      <c r="DG523" s="122"/>
      <c r="DH523" s="122"/>
      <c r="DI523" s="13"/>
      <c r="DJ523" s="13"/>
      <c r="DK523" s="13"/>
      <c r="DL523" s="13"/>
      <c r="DM523" s="13"/>
      <c r="DN523" s="13"/>
      <c r="DO523" s="13"/>
      <c r="DP523" s="13"/>
      <c r="DQ523" s="13"/>
      <c r="DR523" s="13"/>
      <c r="DS523" s="13"/>
      <c r="DT523" s="13"/>
      <c r="DU523" s="13"/>
      <c r="DV523" s="13"/>
      <c r="DW523" s="13"/>
      <c r="DX523" s="13"/>
      <c r="DY523" s="13"/>
      <c r="DZ523" s="13"/>
      <c r="EA523" s="13"/>
      <c r="EB523" s="13"/>
      <c r="EC523" s="13"/>
      <c r="ED523" s="13"/>
      <c r="EE523" s="13"/>
      <c r="EF523" s="13"/>
      <c r="EG523" s="13"/>
      <c r="EH523" s="13"/>
      <c r="EI523" s="13"/>
      <c r="EJ523" s="13"/>
      <c r="EK523" s="113"/>
      <c r="EL523" s="112"/>
      <c r="EM523" s="112"/>
      <c r="EN523" s="112"/>
      <c r="EO523" s="112"/>
      <c r="EP523" s="112"/>
      <c r="EQ523" s="112"/>
      <c r="ER523" s="112"/>
      <c r="ES523" s="122"/>
      <c r="ET523" s="122"/>
      <c r="EW523" s="605" t="s">
        <v>229</v>
      </c>
      <c r="EX523" s="606"/>
      <c r="EY523" s="606"/>
      <c r="EZ523" s="606"/>
      <c r="FA523" s="606"/>
      <c r="FB523" s="606"/>
      <c r="FC523" s="606"/>
      <c r="FD523" s="606"/>
      <c r="FE523" s="606"/>
      <c r="FF523" s="606"/>
      <c r="FG523" s="606"/>
    </row>
    <row r="524" spans="1:163" s="15" customFormat="1" ht="18.75" customHeight="1" x14ac:dyDescent="0.4">
      <c r="A524" s="122"/>
      <c r="B524" s="13"/>
      <c r="C524" s="122"/>
      <c r="D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12"/>
      <c r="BH524" s="112"/>
      <c r="BI524" s="112"/>
      <c r="BJ524" s="112"/>
      <c r="BK524" s="112"/>
      <c r="BL524" s="112"/>
      <c r="BM524" s="112"/>
      <c r="BN524" s="112"/>
      <c r="BO524" s="122"/>
      <c r="BP524" s="122"/>
      <c r="BS524" s="630"/>
      <c r="BT524" s="630"/>
      <c r="BU524" s="630"/>
      <c r="BV524" s="630"/>
      <c r="BW524" s="630"/>
      <c r="BX524" s="630"/>
      <c r="BY524" s="630"/>
      <c r="BZ524" s="630"/>
      <c r="CA524" s="630"/>
      <c r="CB524" s="630"/>
      <c r="CC524" s="630"/>
      <c r="CE524" s="122"/>
      <c r="CF524" s="13"/>
      <c r="CG524" s="122"/>
      <c r="CH524" s="122"/>
      <c r="CJ524" s="122"/>
      <c r="CK524" s="122"/>
      <c r="CL524" s="122"/>
      <c r="CM524" s="122"/>
      <c r="CN524" s="122"/>
      <c r="CO524" s="122"/>
      <c r="CP524" s="122"/>
      <c r="CQ524" s="122"/>
      <c r="CR524" s="122"/>
      <c r="CS524" s="122"/>
      <c r="CT524" s="122"/>
      <c r="CU524" s="122"/>
      <c r="CV524" s="122"/>
      <c r="CW524" s="122"/>
      <c r="CX524" s="122"/>
      <c r="CY524" s="122"/>
      <c r="CZ524" s="122"/>
      <c r="DA524" s="122"/>
      <c r="DB524" s="122"/>
      <c r="DC524" s="122"/>
      <c r="DD524" s="122"/>
      <c r="DE524" s="122"/>
      <c r="DF524" s="122"/>
      <c r="DG524" s="122"/>
      <c r="DH524" s="122"/>
      <c r="DI524" s="13"/>
      <c r="DJ524" s="13"/>
      <c r="DK524" s="13"/>
      <c r="DL524" s="13"/>
      <c r="DM524" s="13"/>
      <c r="DN524" s="13"/>
      <c r="DO524" s="13"/>
      <c r="DP524" s="13"/>
      <c r="DQ524" s="13"/>
      <c r="DR524" s="13"/>
      <c r="DS524" s="13"/>
      <c r="DT524" s="13"/>
      <c r="DU524" s="13"/>
      <c r="DV524" s="13"/>
      <c r="DW524" s="13"/>
      <c r="DX524" s="13"/>
      <c r="DY524" s="13"/>
      <c r="DZ524" s="13"/>
      <c r="EA524" s="13"/>
      <c r="EB524" s="13"/>
      <c r="EC524" s="13"/>
      <c r="ED524" s="13"/>
      <c r="EE524" s="13"/>
      <c r="EF524" s="13"/>
      <c r="EG524" s="13"/>
      <c r="EH524" s="13"/>
      <c r="EI524" s="13"/>
      <c r="EJ524" s="13"/>
      <c r="EK524" s="112"/>
      <c r="EL524" s="112"/>
      <c r="EM524" s="112"/>
      <c r="EN524" s="112"/>
      <c r="EO524" s="112"/>
      <c r="EP524" s="112"/>
      <c r="EQ524" s="112"/>
      <c r="ER524" s="112"/>
      <c r="ES524" s="122"/>
      <c r="ET524" s="122"/>
      <c r="EW524" s="606"/>
      <c r="EX524" s="606"/>
      <c r="EY524" s="606"/>
      <c r="EZ524" s="606"/>
      <c r="FA524" s="606"/>
      <c r="FB524" s="606"/>
      <c r="FC524" s="606"/>
      <c r="FD524" s="606"/>
      <c r="FE524" s="606"/>
      <c r="FF524" s="606"/>
      <c r="FG524" s="606"/>
    </row>
    <row r="525" spans="1:163" s="15" customFormat="1" ht="18.75" customHeight="1" x14ac:dyDescent="0.4">
      <c r="A525" s="183"/>
      <c r="B525" s="144"/>
      <c r="C525" s="183"/>
      <c r="D525" s="183"/>
      <c r="F525" s="183"/>
      <c r="G525" s="183"/>
      <c r="H525" s="183"/>
      <c r="I525" s="183"/>
      <c r="J525" s="183"/>
      <c r="K525" s="183"/>
      <c r="L525" s="183"/>
      <c r="M525" s="183"/>
      <c r="N525" s="183"/>
      <c r="O525" s="144"/>
      <c r="P525" s="183"/>
      <c r="Q525" s="183"/>
      <c r="R525" s="183"/>
      <c r="S525" s="183"/>
      <c r="T525" s="183"/>
      <c r="U525" s="183"/>
      <c r="V525" s="183"/>
      <c r="W525" s="183"/>
      <c r="X525" s="183"/>
      <c r="Y525" s="183"/>
      <c r="Z525" s="183"/>
      <c r="AA525" s="183"/>
      <c r="AB525" s="183"/>
      <c r="AC525" s="183"/>
      <c r="AD525" s="183"/>
      <c r="AE525" s="183"/>
      <c r="AF525" s="183"/>
      <c r="AG525" s="183"/>
      <c r="AH525" s="183"/>
      <c r="AI525" s="183"/>
      <c r="AJ525" s="183"/>
      <c r="AK525" s="183"/>
      <c r="AL525" s="183"/>
      <c r="AM525" s="183"/>
      <c r="AN525" s="183"/>
      <c r="AO525" s="183"/>
      <c r="AP525" s="183"/>
      <c r="AQ525" s="183"/>
      <c r="AR525" s="183"/>
      <c r="AS525" s="183"/>
      <c r="AT525" s="183"/>
      <c r="AU525" s="183"/>
      <c r="AV525" s="183"/>
      <c r="AW525" s="183"/>
      <c r="AX525" s="183"/>
      <c r="AY525" s="183"/>
      <c r="AZ525" s="183"/>
      <c r="BA525" s="183"/>
      <c r="BB525" s="183"/>
      <c r="BC525" s="183"/>
      <c r="BD525" s="183"/>
      <c r="BE525" s="183"/>
      <c r="BF525" s="183"/>
      <c r="BG525" s="183"/>
      <c r="BH525" s="183"/>
      <c r="BI525" s="183"/>
      <c r="BJ525" s="183"/>
      <c r="BK525" s="183"/>
      <c r="BL525" s="183"/>
      <c r="BM525" s="183"/>
      <c r="BN525" s="183"/>
      <c r="BO525" s="183"/>
      <c r="BP525" s="183"/>
      <c r="BS525" s="630"/>
      <c r="BT525" s="630"/>
      <c r="BU525" s="630"/>
      <c r="BV525" s="630"/>
      <c r="BW525" s="630"/>
      <c r="BX525" s="630"/>
      <c r="BY525" s="630"/>
      <c r="BZ525" s="630"/>
      <c r="CA525" s="630"/>
      <c r="CB525" s="630"/>
      <c r="CC525" s="630"/>
      <c r="CE525" s="183"/>
      <c r="CF525" s="144"/>
      <c r="CG525" s="183"/>
      <c r="CH525" s="183"/>
      <c r="CJ525" s="183"/>
      <c r="CK525" s="183"/>
      <c r="CL525" s="183"/>
      <c r="CM525" s="183"/>
      <c r="CN525" s="183"/>
      <c r="CO525" s="183"/>
      <c r="CP525" s="183"/>
      <c r="CQ525" s="183"/>
      <c r="CR525" s="183"/>
      <c r="CS525" s="144"/>
      <c r="CT525" s="183"/>
      <c r="CU525" s="183"/>
      <c r="CV525" s="183"/>
      <c r="CW525" s="183"/>
      <c r="CX525" s="183"/>
      <c r="CY525" s="183"/>
      <c r="CZ525" s="183"/>
      <c r="DA525" s="183"/>
      <c r="DB525" s="183"/>
      <c r="DC525" s="183"/>
      <c r="DD525" s="183"/>
      <c r="DE525" s="183"/>
      <c r="DF525" s="183"/>
      <c r="DG525" s="183"/>
      <c r="DH525" s="183"/>
      <c r="DI525" s="183"/>
      <c r="DJ525" s="183"/>
      <c r="DK525" s="183"/>
      <c r="DL525" s="183"/>
      <c r="DM525" s="183"/>
      <c r="DN525" s="183"/>
      <c r="DO525" s="183"/>
      <c r="DP525" s="183"/>
      <c r="DQ525" s="183"/>
      <c r="DR525" s="183"/>
      <c r="DS525" s="183"/>
      <c r="DT525" s="183"/>
      <c r="DU525" s="183"/>
      <c r="DV525" s="183"/>
      <c r="DW525" s="183"/>
      <c r="DX525" s="183"/>
      <c r="DY525" s="183"/>
      <c r="DZ525" s="183"/>
      <c r="EA525" s="183"/>
      <c r="EB525" s="183"/>
      <c r="EC525" s="183"/>
      <c r="ED525" s="183"/>
      <c r="EE525" s="183"/>
      <c r="EF525" s="183"/>
      <c r="EG525" s="183"/>
      <c r="EH525" s="183"/>
      <c r="EI525" s="183"/>
      <c r="EJ525" s="183"/>
      <c r="EK525" s="183"/>
      <c r="EL525" s="183"/>
      <c r="EM525" s="183"/>
      <c r="EN525" s="183"/>
      <c r="EO525" s="183"/>
      <c r="EP525" s="183"/>
      <c r="EQ525" s="183"/>
      <c r="ER525" s="183"/>
      <c r="ES525" s="183"/>
      <c r="ET525" s="183"/>
      <c r="EW525" s="606"/>
      <c r="EX525" s="606"/>
      <c r="EY525" s="606"/>
      <c r="EZ525" s="606"/>
      <c r="FA525" s="606"/>
      <c r="FB525" s="606"/>
      <c r="FC525" s="606"/>
      <c r="FD525" s="606"/>
      <c r="FE525" s="606"/>
      <c r="FF525" s="606"/>
      <c r="FG525" s="606"/>
    </row>
    <row r="526" spans="1:163" s="15" customFormat="1" ht="18.75" customHeight="1" x14ac:dyDescent="0.4">
      <c r="A526" s="183"/>
      <c r="B526" s="183"/>
      <c r="C526" s="183"/>
      <c r="D526" s="183"/>
      <c r="F526" s="183"/>
      <c r="G526" s="183"/>
      <c r="H526" s="183"/>
      <c r="I526" s="183"/>
      <c r="J526" s="183"/>
      <c r="K526" s="183"/>
      <c r="L526" s="183"/>
      <c r="M526" s="183"/>
      <c r="N526" s="183"/>
      <c r="O526" s="183"/>
      <c r="P526" s="183"/>
      <c r="Q526" s="183"/>
      <c r="R526" s="183"/>
      <c r="S526" s="183"/>
      <c r="T526" s="183"/>
      <c r="U526" s="183"/>
      <c r="V526" s="183"/>
      <c r="W526" s="183"/>
      <c r="X526" s="183"/>
      <c r="Y526" s="183"/>
      <c r="Z526" s="183"/>
      <c r="AA526" s="183"/>
      <c r="AB526" s="183"/>
      <c r="AC526" s="183"/>
      <c r="AD526" s="183"/>
      <c r="AE526" s="183"/>
      <c r="AF526" s="183"/>
      <c r="AG526" s="183"/>
      <c r="AH526" s="183"/>
      <c r="AI526" s="183"/>
      <c r="AJ526" s="183"/>
      <c r="AK526" s="183"/>
      <c r="AL526" s="183"/>
      <c r="AM526" s="183"/>
      <c r="AN526" s="183"/>
      <c r="AO526" s="183"/>
      <c r="AP526" s="183"/>
      <c r="AQ526" s="183"/>
      <c r="AR526" s="183"/>
      <c r="AS526" s="183"/>
      <c r="AT526" s="183"/>
      <c r="AU526" s="183"/>
      <c r="AV526" s="183"/>
      <c r="AW526" s="183"/>
      <c r="AX526" s="183"/>
      <c r="AY526" s="183"/>
      <c r="AZ526" s="183"/>
      <c r="BA526" s="183"/>
      <c r="BB526" s="183"/>
      <c r="BC526" s="183"/>
      <c r="BD526" s="183"/>
      <c r="BE526" s="183"/>
      <c r="BF526" s="183"/>
      <c r="BG526" s="183"/>
      <c r="BH526" s="183"/>
      <c r="BI526" s="183"/>
      <c r="BJ526" s="183"/>
      <c r="BK526" s="183"/>
      <c r="BL526" s="183"/>
      <c r="BM526" s="183"/>
      <c r="BN526" s="183"/>
      <c r="BO526" s="183"/>
      <c r="BP526" s="183"/>
      <c r="CE526" s="183"/>
      <c r="CF526" s="183"/>
      <c r="CG526" s="183"/>
      <c r="CH526" s="183"/>
      <c r="CJ526" s="183"/>
      <c r="CK526" s="183"/>
      <c r="CL526" s="183"/>
      <c r="CM526" s="183"/>
      <c r="CN526" s="183"/>
      <c r="CO526" s="183"/>
      <c r="CP526" s="183"/>
      <c r="CQ526" s="183"/>
      <c r="CR526" s="183"/>
      <c r="CS526" s="183"/>
      <c r="CT526" s="183"/>
      <c r="CU526" s="183"/>
      <c r="CV526" s="183"/>
      <c r="CW526" s="183"/>
      <c r="CX526" s="183"/>
      <c r="CY526" s="183"/>
      <c r="CZ526" s="183"/>
      <c r="DA526" s="183"/>
      <c r="DB526" s="183"/>
      <c r="DC526" s="183"/>
      <c r="DD526" s="183"/>
      <c r="DE526" s="183"/>
      <c r="DF526" s="183"/>
      <c r="DG526" s="183"/>
      <c r="DH526" s="183"/>
      <c r="DI526" s="183"/>
      <c r="DJ526" s="183"/>
      <c r="DK526" s="183"/>
      <c r="DL526" s="183"/>
      <c r="DM526" s="183"/>
      <c r="DN526" s="183"/>
      <c r="DO526" s="183"/>
      <c r="DP526" s="183"/>
      <c r="DQ526" s="183"/>
      <c r="DR526" s="183"/>
      <c r="DS526" s="183"/>
      <c r="DT526" s="183"/>
      <c r="DU526" s="183"/>
      <c r="DV526" s="183"/>
      <c r="DW526" s="183"/>
      <c r="DX526" s="183"/>
      <c r="DY526" s="183"/>
      <c r="DZ526" s="183"/>
      <c r="EA526" s="183"/>
      <c r="EB526" s="183"/>
      <c r="EC526" s="183"/>
      <c r="ED526" s="183"/>
      <c r="EE526" s="183"/>
      <c r="EF526" s="183"/>
      <c r="EG526" s="183"/>
      <c r="EH526" s="183"/>
      <c r="EI526" s="183"/>
      <c r="EJ526" s="183"/>
      <c r="EK526" s="183"/>
      <c r="EL526" s="183"/>
      <c r="EM526" s="183"/>
      <c r="EN526" s="183"/>
      <c r="EO526" s="183"/>
      <c r="EP526" s="183"/>
      <c r="EQ526" s="183"/>
      <c r="ER526" s="183"/>
      <c r="ES526" s="183"/>
      <c r="ET526" s="183"/>
    </row>
    <row r="527" spans="1:163" s="15" customFormat="1" ht="22.5" x14ac:dyDescent="0.4">
      <c r="A527" s="183"/>
      <c r="B527" s="162" t="s">
        <v>228</v>
      </c>
      <c r="C527" s="183"/>
      <c r="D527" s="183"/>
      <c r="F527" s="144"/>
      <c r="G527" s="183"/>
      <c r="H527" s="183"/>
      <c r="I527" s="183"/>
      <c r="J527" s="183"/>
      <c r="K527" s="183"/>
      <c r="L527" s="183"/>
      <c r="M527" s="183"/>
      <c r="N527" s="183"/>
      <c r="O527" s="184"/>
      <c r="P527" s="183"/>
      <c r="Q527" s="183"/>
      <c r="R527" s="183"/>
      <c r="S527" s="183"/>
      <c r="T527" s="183"/>
      <c r="U527" s="183"/>
      <c r="V527" s="183"/>
      <c r="W527" s="183"/>
      <c r="X527" s="183"/>
      <c r="Y527" s="183"/>
      <c r="Z527" s="183"/>
      <c r="AA527" s="183"/>
      <c r="AB527" s="183"/>
      <c r="AC527" s="183"/>
      <c r="AD527" s="183"/>
      <c r="AE527" s="183"/>
      <c r="AF527" s="183"/>
      <c r="AG527" s="183"/>
      <c r="AH527" s="183"/>
      <c r="AI527" s="183"/>
      <c r="AJ527" s="183"/>
      <c r="AK527" s="183"/>
      <c r="AL527" s="183"/>
      <c r="AM527" s="183"/>
      <c r="AN527" s="183"/>
      <c r="AO527" s="183"/>
      <c r="AP527" s="183"/>
      <c r="AQ527" s="183"/>
      <c r="AR527" s="183"/>
      <c r="AS527" s="183"/>
      <c r="AT527" s="183"/>
      <c r="AU527" s="183"/>
      <c r="AV527" s="183"/>
      <c r="AW527" s="183"/>
      <c r="AX527" s="183"/>
      <c r="AY527" s="183"/>
      <c r="AZ527" s="183"/>
      <c r="BA527" s="183"/>
      <c r="BB527" s="183"/>
      <c r="BC527" s="183"/>
      <c r="BD527" s="183"/>
      <c r="BE527" s="183"/>
      <c r="BF527" s="183"/>
      <c r="BG527" s="183"/>
      <c r="BH527" s="183"/>
      <c r="BI527" s="183"/>
      <c r="BJ527" s="183"/>
      <c r="BK527" s="183"/>
      <c r="BL527" s="183"/>
      <c r="BM527" s="183"/>
      <c r="BN527" s="183"/>
      <c r="BO527" s="183"/>
      <c r="BP527" s="183"/>
      <c r="CE527" s="183"/>
      <c r="CF527" s="162" t="s">
        <v>228</v>
      </c>
      <c r="CG527" s="183"/>
      <c r="CH527" s="183"/>
      <c r="CJ527" s="144"/>
      <c r="CK527" s="183"/>
      <c r="CL527" s="183"/>
      <c r="CM527" s="183"/>
      <c r="CN527" s="183"/>
      <c r="CO527" s="183"/>
      <c r="CP527" s="183"/>
      <c r="CQ527" s="183"/>
      <c r="CR527" s="183"/>
      <c r="CS527" s="184"/>
      <c r="CT527" s="183"/>
      <c r="CU527" s="183"/>
      <c r="CV527" s="183"/>
      <c r="CW527" s="183"/>
      <c r="CX527" s="183"/>
      <c r="CY527" s="183"/>
      <c r="CZ527" s="183"/>
      <c r="DA527" s="183"/>
      <c r="DB527" s="183"/>
      <c r="DC527" s="183"/>
      <c r="DD527" s="183"/>
      <c r="DE527" s="183"/>
      <c r="DF527" s="183"/>
      <c r="DG527" s="183"/>
      <c r="DH527" s="183"/>
      <c r="DI527" s="183"/>
      <c r="DJ527" s="183"/>
      <c r="DK527" s="183"/>
      <c r="DL527" s="183"/>
      <c r="DM527" s="183"/>
      <c r="DN527" s="183"/>
      <c r="DO527" s="183"/>
      <c r="DP527" s="183"/>
      <c r="DQ527" s="183"/>
      <c r="DR527" s="183"/>
      <c r="DS527" s="183"/>
      <c r="DT527" s="183"/>
      <c r="DU527" s="183"/>
      <c r="DV527" s="183"/>
      <c r="DW527" s="183"/>
      <c r="DX527" s="183"/>
      <c r="DY527" s="183"/>
      <c r="DZ527" s="183"/>
      <c r="EA527" s="183"/>
      <c r="EB527" s="183"/>
      <c r="EC527" s="183"/>
      <c r="ED527" s="183"/>
      <c r="EE527" s="183"/>
      <c r="EF527" s="183"/>
      <c r="EG527" s="183"/>
      <c r="EH527" s="183"/>
      <c r="EI527" s="183"/>
      <c r="EJ527" s="183"/>
      <c r="EK527" s="183"/>
      <c r="EL527" s="183"/>
      <c r="EM527" s="183"/>
      <c r="EN527" s="183"/>
      <c r="EO527" s="183"/>
      <c r="EP527" s="183"/>
      <c r="EQ527" s="183"/>
      <c r="ER527" s="183"/>
      <c r="ES527" s="183"/>
      <c r="ET527" s="183"/>
    </row>
    <row r="528" spans="1:163" s="15" customFormat="1" ht="18.75" customHeight="1" x14ac:dyDescent="0.4">
      <c r="A528" s="183"/>
      <c r="B528" s="183"/>
      <c r="C528" s="183"/>
      <c r="D528" s="183"/>
      <c r="E528" s="122"/>
      <c r="F528" s="122"/>
      <c r="G528" s="122"/>
      <c r="H528" s="122"/>
      <c r="I528" s="122"/>
      <c r="J528" s="122"/>
      <c r="K528" s="122"/>
      <c r="L528" s="122"/>
      <c r="M528" s="122"/>
      <c r="N528" s="122"/>
      <c r="O528" s="122"/>
      <c r="P528" s="122"/>
      <c r="Q528" s="122"/>
      <c r="R528" s="122"/>
      <c r="S528" s="122"/>
      <c r="T528" s="122"/>
      <c r="U528" s="122"/>
      <c r="V528" s="122"/>
      <c r="W528" s="122"/>
      <c r="X528" s="164"/>
      <c r="Y528" s="164"/>
      <c r="Z528" s="164"/>
      <c r="AA528" s="122"/>
      <c r="AB528" s="122"/>
      <c r="AC528" s="122"/>
      <c r="AD528" s="122"/>
      <c r="AE528" s="122"/>
      <c r="AF528" s="122"/>
      <c r="AG528" s="122"/>
      <c r="AH528" s="122"/>
      <c r="AI528" s="122"/>
      <c r="AJ528" s="122"/>
      <c r="AK528" s="122"/>
      <c r="AL528" s="122"/>
      <c r="AM528" s="122"/>
      <c r="AN528" s="122"/>
      <c r="AO528" s="122"/>
      <c r="AP528" s="122"/>
      <c r="AQ528" s="122"/>
      <c r="AR528" s="122"/>
      <c r="AS528" s="122"/>
      <c r="AT528" s="122"/>
      <c r="AU528" s="122"/>
      <c r="AV528" s="144"/>
      <c r="AW528" s="122"/>
      <c r="AX528" s="122"/>
      <c r="AY528" s="122"/>
      <c r="AZ528" s="122"/>
      <c r="BA528" s="122"/>
      <c r="BB528" s="122"/>
      <c r="BC528" s="122"/>
      <c r="BD528" s="122"/>
      <c r="BE528" s="122"/>
      <c r="BF528" s="122"/>
      <c r="BG528" s="122"/>
      <c r="BH528" s="122"/>
      <c r="BI528" s="122"/>
      <c r="BJ528" s="122"/>
      <c r="BK528" s="122"/>
      <c r="BL528" s="122"/>
      <c r="BM528" s="122"/>
      <c r="BN528" s="122"/>
      <c r="BO528" s="183"/>
      <c r="BP528" s="183"/>
      <c r="BS528" s="183"/>
      <c r="BT528" s="183"/>
      <c r="BU528" s="183"/>
      <c r="BV528" s="183"/>
      <c r="BW528" s="122"/>
      <c r="BX528" s="122"/>
      <c r="BY528" s="122"/>
      <c r="BZ528" s="122"/>
      <c r="CA528" s="122"/>
      <c r="CB528" s="122"/>
      <c r="CC528" s="122"/>
      <c r="CD528" s="122"/>
      <c r="CE528" s="183"/>
      <c r="CF528" s="183"/>
      <c r="CG528" s="183"/>
      <c r="CH528" s="183"/>
      <c r="CI528" s="122"/>
      <c r="CJ528" s="122"/>
      <c r="CK528" s="122"/>
      <c r="CL528" s="122"/>
      <c r="CM528" s="122"/>
      <c r="CN528" s="122"/>
      <c r="CO528" s="122"/>
      <c r="CP528" s="122"/>
      <c r="CQ528" s="122"/>
      <c r="CR528" s="122"/>
      <c r="CS528" s="122"/>
      <c r="CT528" s="122"/>
      <c r="CU528" s="122"/>
      <c r="CV528" s="122"/>
      <c r="CW528" s="122"/>
      <c r="CX528" s="122"/>
      <c r="CY528" s="122"/>
      <c r="CZ528" s="122"/>
      <c r="DA528" s="122"/>
      <c r="DB528" s="164"/>
      <c r="DC528" s="164"/>
      <c r="DD528" s="164"/>
      <c r="DE528" s="122"/>
      <c r="DF528" s="122"/>
      <c r="DG528" s="122"/>
      <c r="DH528" s="122"/>
      <c r="DI528" s="122"/>
      <c r="DJ528" s="122"/>
      <c r="DK528" s="122"/>
      <c r="DL528" s="122"/>
      <c r="DM528" s="122"/>
      <c r="DN528" s="122"/>
      <c r="DO528" s="122"/>
      <c r="DP528" s="122"/>
      <c r="DQ528" s="122"/>
      <c r="DR528" s="122"/>
      <c r="DS528" s="122"/>
      <c r="DT528" s="122"/>
      <c r="DU528" s="122"/>
      <c r="DV528" s="122"/>
      <c r="DW528" s="122"/>
      <c r="DX528" s="122"/>
      <c r="DY528" s="122"/>
      <c r="DZ528" s="144"/>
      <c r="EA528" s="122"/>
      <c r="EB528" s="122"/>
      <c r="EC528" s="122"/>
      <c r="ED528" s="122"/>
      <c r="EE528" s="122"/>
      <c r="EF528" s="122"/>
      <c r="EG528" s="122"/>
      <c r="EH528" s="122"/>
      <c r="EI528" s="122"/>
      <c r="EJ528" s="122"/>
      <c r="EK528" s="122"/>
      <c r="EL528" s="122"/>
      <c r="EM528" s="122"/>
      <c r="EN528" s="122"/>
      <c r="EO528" s="122"/>
      <c r="EP528" s="122"/>
      <c r="EQ528" s="122"/>
      <c r="ER528" s="122"/>
      <c r="ES528" s="183"/>
      <c r="ET528" s="183"/>
    </row>
    <row r="529" spans="80:162" s="15" customFormat="1" ht="17.649999999999999" customHeight="1" x14ac:dyDescent="0.4">
      <c r="CB529" s="183"/>
      <c r="CC529" s="183"/>
      <c r="CD529" s="183"/>
      <c r="CE529" s="183"/>
      <c r="CF529" s="998"/>
      <c r="CG529" s="999"/>
      <c r="CH529" s="1000"/>
      <c r="CI529" s="852" t="s">
        <v>629</v>
      </c>
      <c r="CJ529" s="852"/>
      <c r="CK529" s="852"/>
      <c r="CL529" s="852"/>
      <c r="CM529" s="852"/>
      <c r="CN529" s="852"/>
      <c r="CO529" s="852"/>
      <c r="CP529" s="852"/>
      <c r="CQ529" s="852"/>
      <c r="CR529" s="852"/>
      <c r="CS529" s="852"/>
      <c r="CT529" s="852"/>
      <c r="CU529" s="852"/>
      <c r="CV529" s="852"/>
      <c r="CW529" s="852"/>
      <c r="CX529" s="852"/>
      <c r="CY529" s="852"/>
      <c r="CZ529" s="852"/>
      <c r="DA529" s="852"/>
      <c r="DB529" s="852"/>
      <c r="DC529" s="852"/>
      <c r="DD529" s="852"/>
      <c r="DE529" s="852"/>
      <c r="DF529" s="852"/>
      <c r="DG529" s="852"/>
      <c r="DH529" s="1004" t="s">
        <v>227</v>
      </c>
      <c r="DI529" s="1005"/>
      <c r="DJ529" s="1005"/>
      <c r="DK529" s="1005"/>
      <c r="DL529" s="1005"/>
      <c r="DM529" s="1005"/>
      <c r="DN529" s="1005"/>
      <c r="DO529" s="1005"/>
      <c r="DP529" s="1005"/>
      <c r="DQ529" s="1005"/>
      <c r="DR529" s="1005"/>
      <c r="DS529" s="1005"/>
      <c r="DT529" s="1005"/>
      <c r="DU529" s="1005"/>
      <c r="DV529" s="1005"/>
      <c r="DW529" s="1005"/>
      <c r="DX529" s="1005"/>
      <c r="DY529" s="1005"/>
      <c r="DZ529" s="1005"/>
      <c r="EA529" s="1005"/>
      <c r="EB529" s="1005"/>
      <c r="EC529" s="1005"/>
      <c r="ED529" s="1005"/>
      <c r="EE529" s="1005"/>
      <c r="EF529" s="1005"/>
      <c r="EG529" s="1005"/>
      <c r="EH529" s="1005"/>
      <c r="EI529" s="1005"/>
      <c r="EJ529" s="1005"/>
      <c r="EK529" s="1005"/>
      <c r="EL529" s="1005"/>
      <c r="EM529" s="1005"/>
      <c r="EN529" s="1005"/>
      <c r="EO529" s="1005"/>
      <c r="EP529" s="1005"/>
      <c r="EQ529" s="1005"/>
      <c r="ER529" s="1005"/>
      <c r="ES529" s="1006"/>
      <c r="ET529" s="712" t="s">
        <v>226</v>
      </c>
      <c r="EU529" s="713"/>
      <c r="EV529" s="713"/>
      <c r="EW529" s="713"/>
      <c r="EX529" s="713"/>
      <c r="EY529" s="713"/>
      <c r="EZ529" s="713"/>
      <c r="FA529" s="713"/>
      <c r="FB529" s="713"/>
      <c r="FC529" s="713"/>
      <c r="FD529" s="713"/>
      <c r="FE529" s="713"/>
      <c r="FF529" s="714"/>
    </row>
    <row r="530" spans="80:162" s="15" customFormat="1" ht="17.649999999999999" customHeight="1" x14ac:dyDescent="0.4">
      <c r="CB530" s="183"/>
      <c r="CC530" s="183"/>
      <c r="CD530" s="183"/>
      <c r="CE530" s="183"/>
      <c r="CF530" s="1001"/>
      <c r="CG530" s="1002"/>
      <c r="CH530" s="1003"/>
      <c r="CI530" s="851" t="s">
        <v>195</v>
      </c>
      <c r="CJ530" s="851"/>
      <c r="CK530" s="851"/>
      <c r="CL530" s="851"/>
      <c r="CM530" s="851"/>
      <c r="CN530" s="851"/>
      <c r="CO530" s="851"/>
      <c r="CP530" s="851"/>
      <c r="CQ530" s="851" t="s">
        <v>225</v>
      </c>
      <c r="CR530" s="851"/>
      <c r="CS530" s="851"/>
      <c r="CT530" s="851"/>
      <c r="CU530" s="851" t="s">
        <v>222</v>
      </c>
      <c r="CV530" s="851"/>
      <c r="CW530" s="851"/>
      <c r="CX530" s="851"/>
      <c r="CY530" s="851"/>
      <c r="CZ530" s="851"/>
      <c r="DA530" s="851"/>
      <c r="DB530" s="851"/>
      <c r="DC530" s="851"/>
      <c r="DD530" s="851"/>
      <c r="DE530" s="851"/>
      <c r="DF530" s="851"/>
      <c r="DG530" s="851"/>
      <c r="DH530" s="851" t="s">
        <v>195</v>
      </c>
      <c r="DI530" s="851"/>
      <c r="DJ530" s="851"/>
      <c r="DK530" s="851"/>
      <c r="DL530" s="851"/>
      <c r="DM530" s="851"/>
      <c r="DN530" s="851"/>
      <c r="DO530" s="851"/>
      <c r="DP530" s="851" t="s">
        <v>224</v>
      </c>
      <c r="DQ530" s="851"/>
      <c r="DR530" s="851"/>
      <c r="DS530" s="851"/>
      <c r="DT530" s="851" t="s">
        <v>223</v>
      </c>
      <c r="DU530" s="851"/>
      <c r="DV530" s="851"/>
      <c r="DW530" s="851"/>
      <c r="DX530" s="851"/>
      <c r="DY530" s="851"/>
      <c r="DZ530" s="851"/>
      <c r="EA530" s="851"/>
      <c r="EB530" s="851"/>
      <c r="EC530" s="851"/>
      <c r="ED530" s="851"/>
      <c r="EE530" s="851"/>
      <c r="EF530" s="851"/>
      <c r="EG530" s="851" t="s">
        <v>222</v>
      </c>
      <c r="EH530" s="851"/>
      <c r="EI530" s="851"/>
      <c r="EJ530" s="851"/>
      <c r="EK530" s="851"/>
      <c r="EL530" s="851"/>
      <c r="EM530" s="851"/>
      <c r="EN530" s="851"/>
      <c r="EO530" s="851"/>
      <c r="EP530" s="851"/>
      <c r="EQ530" s="851"/>
      <c r="ER530" s="851"/>
      <c r="ES530" s="851"/>
      <c r="ET530" s="851" t="s">
        <v>221</v>
      </c>
      <c r="EU530" s="851"/>
      <c r="EV530" s="851"/>
      <c r="EW530" s="851"/>
      <c r="EX530" s="851"/>
      <c r="EY530" s="851"/>
      <c r="EZ530" s="851"/>
      <c r="FA530" s="851"/>
      <c r="FB530" s="851"/>
      <c r="FC530" s="851"/>
      <c r="FD530" s="851"/>
      <c r="FE530" s="851"/>
      <c r="FF530" s="851"/>
    </row>
    <row r="531" spans="80:162" s="15" customFormat="1" ht="17.649999999999999" customHeight="1" x14ac:dyDescent="0.4">
      <c r="CB531" s="183"/>
      <c r="CC531" s="183"/>
      <c r="CD531" s="183"/>
      <c r="CE531" s="183"/>
      <c r="CF531" s="424">
        <v>1</v>
      </c>
      <c r="CG531" s="425"/>
      <c r="CH531" s="426"/>
      <c r="CI531" s="409" t="s">
        <v>155</v>
      </c>
      <c r="CJ531" s="409"/>
      <c r="CK531" s="409"/>
      <c r="CL531" s="409"/>
      <c r="CM531" s="409"/>
      <c r="CN531" s="409"/>
      <c r="CO531" s="409"/>
      <c r="CP531" s="409"/>
      <c r="CQ531" s="409">
        <v>8</v>
      </c>
      <c r="CR531" s="409"/>
      <c r="CS531" s="409"/>
      <c r="CT531" s="409"/>
      <c r="CU531" s="409" t="s">
        <v>220</v>
      </c>
      <c r="CV531" s="409"/>
      <c r="CW531" s="409"/>
      <c r="CX531" s="409"/>
      <c r="CY531" s="409"/>
      <c r="CZ531" s="409"/>
      <c r="DA531" s="409"/>
      <c r="DB531" s="409"/>
      <c r="DC531" s="409"/>
      <c r="DD531" s="409"/>
      <c r="DE531" s="409"/>
      <c r="DF531" s="409"/>
      <c r="DG531" s="409"/>
      <c r="DH531" s="409" t="s">
        <v>218</v>
      </c>
      <c r="DI531" s="409"/>
      <c r="DJ531" s="409"/>
      <c r="DK531" s="409"/>
      <c r="DL531" s="409"/>
      <c r="DM531" s="409"/>
      <c r="DN531" s="409"/>
      <c r="DO531" s="409"/>
      <c r="DP531" s="409" t="s">
        <v>579</v>
      </c>
      <c r="DQ531" s="409"/>
      <c r="DR531" s="409"/>
      <c r="DS531" s="409"/>
      <c r="DT531" s="409" t="s">
        <v>217</v>
      </c>
      <c r="DU531" s="409"/>
      <c r="DV531" s="409"/>
      <c r="DW531" s="409"/>
      <c r="DX531" s="409"/>
      <c r="DY531" s="409"/>
      <c r="DZ531" s="409"/>
      <c r="EA531" s="409"/>
      <c r="EB531" s="409"/>
      <c r="EC531" s="409"/>
      <c r="ED531" s="409"/>
      <c r="EE531" s="409"/>
      <c r="EF531" s="409"/>
      <c r="EG531" s="409" t="s">
        <v>220</v>
      </c>
      <c r="EH531" s="409"/>
      <c r="EI531" s="409"/>
      <c r="EJ531" s="409"/>
      <c r="EK531" s="409"/>
      <c r="EL531" s="409"/>
      <c r="EM531" s="409"/>
      <c r="EN531" s="409"/>
      <c r="EO531" s="409"/>
      <c r="EP531" s="409"/>
      <c r="EQ531" s="409"/>
      <c r="ER531" s="409"/>
      <c r="ES531" s="409"/>
      <c r="ET531" s="848" t="s">
        <v>215</v>
      </c>
      <c r="EU531" s="849"/>
      <c r="EV531" s="849"/>
      <c r="EW531" s="849"/>
      <c r="EX531" s="849"/>
      <c r="EY531" s="849"/>
      <c r="EZ531" s="849"/>
      <c r="FA531" s="849"/>
      <c r="FB531" s="849"/>
      <c r="FC531" s="849"/>
      <c r="FD531" s="849"/>
      <c r="FE531" s="849"/>
      <c r="FF531" s="850"/>
    </row>
    <row r="532" spans="80:162" s="15" customFormat="1" ht="17.649999999999999" customHeight="1" x14ac:dyDescent="0.4">
      <c r="CB532" s="183"/>
      <c r="CC532" s="183"/>
      <c r="CD532" s="183"/>
      <c r="CE532" s="183"/>
      <c r="CF532" s="424">
        <v>2</v>
      </c>
      <c r="CG532" s="425"/>
      <c r="CH532" s="426"/>
      <c r="CI532" s="409"/>
      <c r="CJ532" s="409"/>
      <c r="CK532" s="409"/>
      <c r="CL532" s="409"/>
      <c r="CM532" s="409"/>
      <c r="CN532" s="409"/>
      <c r="CO532" s="409"/>
      <c r="CP532" s="409"/>
      <c r="CQ532" s="409"/>
      <c r="CR532" s="409"/>
      <c r="CS532" s="409"/>
      <c r="CT532" s="409"/>
      <c r="CU532" s="409"/>
      <c r="CV532" s="409"/>
      <c r="CW532" s="409"/>
      <c r="CX532" s="409"/>
      <c r="CY532" s="409"/>
      <c r="CZ532" s="409"/>
      <c r="DA532" s="409"/>
      <c r="DB532" s="409"/>
      <c r="DC532" s="409"/>
      <c r="DD532" s="409"/>
      <c r="DE532" s="409"/>
      <c r="DF532" s="409"/>
      <c r="DG532" s="409"/>
      <c r="DH532" s="409"/>
      <c r="DI532" s="409"/>
      <c r="DJ532" s="409"/>
      <c r="DK532" s="409"/>
      <c r="DL532" s="409"/>
      <c r="DM532" s="409"/>
      <c r="DN532" s="409"/>
      <c r="DO532" s="409"/>
      <c r="DP532" s="409"/>
      <c r="DQ532" s="409"/>
      <c r="DR532" s="409"/>
      <c r="DS532" s="409"/>
      <c r="DT532" s="409"/>
      <c r="DU532" s="409"/>
      <c r="DV532" s="409"/>
      <c r="DW532" s="409"/>
      <c r="DX532" s="409"/>
      <c r="DY532" s="409"/>
      <c r="DZ532" s="409"/>
      <c r="EA532" s="409"/>
      <c r="EB532" s="409"/>
      <c r="EC532" s="409"/>
      <c r="ED532" s="409"/>
      <c r="EE532" s="409"/>
      <c r="EF532" s="409"/>
      <c r="EG532" s="409"/>
      <c r="EH532" s="409"/>
      <c r="EI532" s="409"/>
      <c r="EJ532" s="409"/>
      <c r="EK532" s="409"/>
      <c r="EL532" s="409"/>
      <c r="EM532" s="409"/>
      <c r="EN532" s="409"/>
      <c r="EO532" s="409"/>
      <c r="EP532" s="409"/>
      <c r="EQ532" s="409"/>
      <c r="ER532" s="409"/>
      <c r="ES532" s="409"/>
      <c r="ET532" s="848"/>
      <c r="EU532" s="849"/>
      <c r="EV532" s="849"/>
      <c r="EW532" s="849"/>
      <c r="EX532" s="849"/>
      <c r="EY532" s="849"/>
      <c r="EZ532" s="849"/>
      <c r="FA532" s="849"/>
      <c r="FB532" s="849"/>
      <c r="FC532" s="849"/>
      <c r="FD532" s="849"/>
      <c r="FE532" s="849"/>
      <c r="FF532" s="850"/>
    </row>
    <row r="533" spans="80:162" s="15" customFormat="1" ht="17.649999999999999" customHeight="1" x14ac:dyDescent="0.4">
      <c r="CB533" s="183"/>
      <c r="CC533" s="183"/>
      <c r="CD533" s="183"/>
      <c r="CE533" s="183"/>
      <c r="CF533" s="424">
        <v>3</v>
      </c>
      <c r="CG533" s="425"/>
      <c r="CH533" s="426"/>
      <c r="CI533" s="409"/>
      <c r="CJ533" s="409"/>
      <c r="CK533" s="409"/>
      <c r="CL533" s="409"/>
      <c r="CM533" s="409"/>
      <c r="CN533" s="409"/>
      <c r="CO533" s="409"/>
      <c r="CP533" s="409"/>
      <c r="CQ533" s="409"/>
      <c r="CR533" s="409"/>
      <c r="CS533" s="409"/>
      <c r="CT533" s="409"/>
      <c r="CU533" s="409"/>
      <c r="CV533" s="409"/>
      <c r="CW533" s="409"/>
      <c r="CX533" s="409"/>
      <c r="CY533" s="409"/>
      <c r="CZ533" s="409"/>
      <c r="DA533" s="409"/>
      <c r="DB533" s="409"/>
      <c r="DC533" s="409"/>
      <c r="DD533" s="409"/>
      <c r="DE533" s="409"/>
      <c r="DF533" s="409"/>
      <c r="DG533" s="409"/>
      <c r="DH533" s="409"/>
      <c r="DI533" s="409"/>
      <c r="DJ533" s="409"/>
      <c r="DK533" s="409"/>
      <c r="DL533" s="409"/>
      <c r="DM533" s="409"/>
      <c r="DN533" s="409"/>
      <c r="DO533" s="409"/>
      <c r="DP533" s="409"/>
      <c r="DQ533" s="409"/>
      <c r="DR533" s="409"/>
      <c r="DS533" s="409"/>
      <c r="DT533" s="409"/>
      <c r="DU533" s="409"/>
      <c r="DV533" s="409"/>
      <c r="DW533" s="409"/>
      <c r="DX533" s="409"/>
      <c r="DY533" s="409"/>
      <c r="DZ533" s="409"/>
      <c r="EA533" s="409"/>
      <c r="EB533" s="409"/>
      <c r="EC533" s="409"/>
      <c r="ED533" s="409"/>
      <c r="EE533" s="409"/>
      <c r="EF533" s="409"/>
      <c r="EG533" s="409"/>
      <c r="EH533" s="409"/>
      <c r="EI533" s="409"/>
      <c r="EJ533" s="409"/>
      <c r="EK533" s="409"/>
      <c r="EL533" s="409"/>
      <c r="EM533" s="409"/>
      <c r="EN533" s="409"/>
      <c r="EO533" s="409"/>
      <c r="EP533" s="409"/>
      <c r="EQ533" s="409"/>
      <c r="ER533" s="409"/>
      <c r="ES533" s="409"/>
      <c r="ET533" s="848"/>
      <c r="EU533" s="849"/>
      <c r="EV533" s="849"/>
      <c r="EW533" s="849"/>
      <c r="EX533" s="849"/>
      <c r="EY533" s="849"/>
      <c r="EZ533" s="849"/>
      <c r="FA533" s="849"/>
      <c r="FB533" s="849"/>
      <c r="FC533" s="849"/>
      <c r="FD533" s="849"/>
      <c r="FE533" s="849"/>
      <c r="FF533" s="850"/>
    </row>
    <row r="534" spans="80:162" s="15" customFormat="1" ht="17.649999999999999" customHeight="1" x14ac:dyDescent="0.4">
      <c r="CB534" s="183"/>
      <c r="CC534" s="183"/>
      <c r="CD534" s="183"/>
      <c r="CE534" s="183"/>
      <c r="CF534" s="424">
        <v>4</v>
      </c>
      <c r="CG534" s="425"/>
      <c r="CH534" s="426"/>
      <c r="CI534" s="409"/>
      <c r="CJ534" s="409"/>
      <c r="CK534" s="409"/>
      <c r="CL534" s="409"/>
      <c r="CM534" s="409"/>
      <c r="CN534" s="409"/>
      <c r="CO534" s="409"/>
      <c r="CP534" s="409"/>
      <c r="CQ534" s="409"/>
      <c r="CR534" s="409"/>
      <c r="CS534" s="409"/>
      <c r="CT534" s="409"/>
      <c r="CU534" s="409"/>
      <c r="CV534" s="409"/>
      <c r="CW534" s="409"/>
      <c r="CX534" s="409"/>
      <c r="CY534" s="409"/>
      <c r="CZ534" s="409"/>
      <c r="DA534" s="409"/>
      <c r="DB534" s="409"/>
      <c r="DC534" s="409"/>
      <c r="DD534" s="409"/>
      <c r="DE534" s="409"/>
      <c r="DF534" s="409"/>
      <c r="DG534" s="409"/>
      <c r="DH534" s="409"/>
      <c r="DI534" s="409"/>
      <c r="DJ534" s="409"/>
      <c r="DK534" s="409"/>
      <c r="DL534" s="409"/>
      <c r="DM534" s="409"/>
      <c r="DN534" s="409"/>
      <c r="DO534" s="409"/>
      <c r="DP534" s="409"/>
      <c r="DQ534" s="409"/>
      <c r="DR534" s="409"/>
      <c r="DS534" s="409"/>
      <c r="DT534" s="409"/>
      <c r="DU534" s="409"/>
      <c r="DV534" s="409"/>
      <c r="DW534" s="409"/>
      <c r="DX534" s="409"/>
      <c r="DY534" s="409"/>
      <c r="DZ534" s="409"/>
      <c r="EA534" s="409"/>
      <c r="EB534" s="409"/>
      <c r="EC534" s="409"/>
      <c r="ED534" s="409"/>
      <c r="EE534" s="409"/>
      <c r="EF534" s="409"/>
      <c r="EG534" s="409"/>
      <c r="EH534" s="409"/>
      <c r="EI534" s="409"/>
      <c r="EJ534" s="409"/>
      <c r="EK534" s="409"/>
      <c r="EL534" s="409"/>
      <c r="EM534" s="409"/>
      <c r="EN534" s="409"/>
      <c r="EO534" s="409"/>
      <c r="EP534" s="409"/>
      <c r="EQ534" s="409"/>
      <c r="ER534" s="409"/>
      <c r="ES534" s="409"/>
      <c r="ET534" s="848"/>
      <c r="EU534" s="849"/>
      <c r="EV534" s="849"/>
      <c r="EW534" s="849"/>
      <c r="EX534" s="849"/>
      <c r="EY534" s="849"/>
      <c r="EZ534" s="849"/>
      <c r="FA534" s="849"/>
      <c r="FB534" s="849"/>
      <c r="FC534" s="849"/>
      <c r="FD534" s="849"/>
      <c r="FE534" s="849"/>
      <c r="FF534" s="850"/>
    </row>
    <row r="535" spans="80:162" s="15" customFormat="1" ht="17.649999999999999" customHeight="1" x14ac:dyDescent="0.4">
      <c r="CB535" s="183"/>
      <c r="CC535" s="183"/>
      <c r="CD535" s="183"/>
      <c r="CE535" s="183"/>
      <c r="CF535" s="424">
        <v>5</v>
      </c>
      <c r="CG535" s="425"/>
      <c r="CH535" s="426"/>
      <c r="CI535" s="409"/>
      <c r="CJ535" s="409"/>
      <c r="CK535" s="409"/>
      <c r="CL535" s="409"/>
      <c r="CM535" s="409"/>
      <c r="CN535" s="409"/>
      <c r="CO535" s="409"/>
      <c r="CP535" s="409"/>
      <c r="CQ535" s="409"/>
      <c r="CR535" s="409"/>
      <c r="CS535" s="409"/>
      <c r="CT535" s="409"/>
      <c r="CU535" s="409"/>
      <c r="CV535" s="409"/>
      <c r="CW535" s="409"/>
      <c r="CX535" s="409"/>
      <c r="CY535" s="409"/>
      <c r="CZ535" s="409"/>
      <c r="DA535" s="409"/>
      <c r="DB535" s="409"/>
      <c r="DC535" s="409"/>
      <c r="DD535" s="409"/>
      <c r="DE535" s="409"/>
      <c r="DF535" s="409"/>
      <c r="DG535" s="409"/>
      <c r="DH535" s="409"/>
      <c r="DI535" s="409"/>
      <c r="DJ535" s="409"/>
      <c r="DK535" s="409"/>
      <c r="DL535" s="409"/>
      <c r="DM535" s="409"/>
      <c r="DN535" s="409"/>
      <c r="DO535" s="409"/>
      <c r="DP535" s="409"/>
      <c r="DQ535" s="409"/>
      <c r="DR535" s="409"/>
      <c r="DS535" s="409"/>
      <c r="DT535" s="409"/>
      <c r="DU535" s="409"/>
      <c r="DV535" s="409"/>
      <c r="DW535" s="409"/>
      <c r="DX535" s="409"/>
      <c r="DY535" s="409"/>
      <c r="DZ535" s="409"/>
      <c r="EA535" s="409"/>
      <c r="EB535" s="409"/>
      <c r="EC535" s="409"/>
      <c r="ED535" s="409"/>
      <c r="EE535" s="409"/>
      <c r="EF535" s="409"/>
      <c r="EG535" s="409"/>
      <c r="EH535" s="409"/>
      <c r="EI535" s="409"/>
      <c r="EJ535" s="409"/>
      <c r="EK535" s="409"/>
      <c r="EL535" s="409"/>
      <c r="EM535" s="409"/>
      <c r="EN535" s="409"/>
      <c r="EO535" s="409"/>
      <c r="EP535" s="409"/>
      <c r="EQ535" s="409"/>
      <c r="ER535" s="409"/>
      <c r="ES535" s="409"/>
      <c r="ET535" s="848"/>
      <c r="EU535" s="849"/>
      <c r="EV535" s="849"/>
      <c r="EW535" s="849"/>
      <c r="EX535" s="849"/>
      <c r="EY535" s="849"/>
      <c r="EZ535" s="849"/>
      <c r="FA535" s="849"/>
      <c r="FB535" s="849"/>
      <c r="FC535" s="849"/>
      <c r="FD535" s="849"/>
      <c r="FE535" s="849"/>
      <c r="FF535" s="850"/>
    </row>
    <row r="536" spans="80:162" s="15" customFormat="1" ht="17.649999999999999" customHeight="1" x14ac:dyDescent="0.4">
      <c r="CB536" s="183"/>
      <c r="CC536" s="183"/>
      <c r="CD536" s="183"/>
      <c r="CE536" s="183"/>
      <c r="CF536" s="424">
        <v>6</v>
      </c>
      <c r="CG536" s="425"/>
      <c r="CH536" s="426"/>
      <c r="CI536" s="409"/>
      <c r="CJ536" s="409"/>
      <c r="CK536" s="409"/>
      <c r="CL536" s="409"/>
      <c r="CM536" s="409"/>
      <c r="CN536" s="409"/>
      <c r="CO536" s="409"/>
      <c r="CP536" s="409"/>
      <c r="CQ536" s="409"/>
      <c r="CR536" s="409"/>
      <c r="CS536" s="409"/>
      <c r="CT536" s="409"/>
      <c r="CU536" s="409"/>
      <c r="CV536" s="409"/>
      <c r="CW536" s="409"/>
      <c r="CX536" s="409"/>
      <c r="CY536" s="409"/>
      <c r="CZ536" s="409"/>
      <c r="DA536" s="409"/>
      <c r="DB536" s="409"/>
      <c r="DC536" s="409"/>
      <c r="DD536" s="409"/>
      <c r="DE536" s="409"/>
      <c r="DF536" s="409"/>
      <c r="DG536" s="409"/>
      <c r="DH536" s="409"/>
      <c r="DI536" s="409"/>
      <c r="DJ536" s="409"/>
      <c r="DK536" s="409"/>
      <c r="DL536" s="409"/>
      <c r="DM536" s="409"/>
      <c r="DN536" s="409"/>
      <c r="DO536" s="409"/>
      <c r="DP536" s="409"/>
      <c r="DQ536" s="409"/>
      <c r="DR536" s="409"/>
      <c r="DS536" s="409"/>
      <c r="DT536" s="409"/>
      <c r="DU536" s="409"/>
      <c r="DV536" s="409"/>
      <c r="DW536" s="409"/>
      <c r="DX536" s="409"/>
      <c r="DY536" s="409"/>
      <c r="DZ536" s="409"/>
      <c r="EA536" s="409"/>
      <c r="EB536" s="409"/>
      <c r="EC536" s="409"/>
      <c r="ED536" s="409"/>
      <c r="EE536" s="409"/>
      <c r="EF536" s="409"/>
      <c r="EG536" s="409"/>
      <c r="EH536" s="409"/>
      <c r="EI536" s="409"/>
      <c r="EJ536" s="409"/>
      <c r="EK536" s="409"/>
      <c r="EL536" s="409"/>
      <c r="EM536" s="409"/>
      <c r="EN536" s="409"/>
      <c r="EO536" s="409"/>
      <c r="EP536" s="409"/>
      <c r="EQ536" s="409"/>
      <c r="ER536" s="409"/>
      <c r="ES536" s="409"/>
      <c r="ET536" s="848"/>
      <c r="EU536" s="849"/>
      <c r="EV536" s="849"/>
      <c r="EW536" s="849"/>
      <c r="EX536" s="849"/>
      <c r="EY536" s="849"/>
      <c r="EZ536" s="849"/>
      <c r="FA536" s="849"/>
      <c r="FB536" s="849"/>
      <c r="FC536" s="849"/>
      <c r="FD536" s="849"/>
      <c r="FE536" s="849"/>
      <c r="FF536" s="850"/>
    </row>
    <row r="537" spans="80:162" s="15" customFormat="1" ht="17.649999999999999" customHeight="1" x14ac:dyDescent="0.4">
      <c r="CB537" s="183"/>
      <c r="CC537" s="183"/>
      <c r="CD537" s="183"/>
      <c r="CE537" s="183"/>
      <c r="CF537" s="424">
        <v>7</v>
      </c>
      <c r="CG537" s="425"/>
      <c r="CH537" s="426"/>
      <c r="CI537" s="409"/>
      <c r="CJ537" s="409"/>
      <c r="CK537" s="409"/>
      <c r="CL537" s="409"/>
      <c r="CM537" s="409"/>
      <c r="CN537" s="409"/>
      <c r="CO537" s="409"/>
      <c r="CP537" s="409"/>
      <c r="CQ537" s="409"/>
      <c r="CR537" s="409"/>
      <c r="CS537" s="409"/>
      <c r="CT537" s="409"/>
      <c r="CU537" s="409"/>
      <c r="CV537" s="409"/>
      <c r="CW537" s="409"/>
      <c r="CX537" s="409"/>
      <c r="CY537" s="409"/>
      <c r="CZ537" s="409"/>
      <c r="DA537" s="409"/>
      <c r="DB537" s="409"/>
      <c r="DC537" s="409"/>
      <c r="DD537" s="409"/>
      <c r="DE537" s="409"/>
      <c r="DF537" s="409"/>
      <c r="DG537" s="409"/>
      <c r="DH537" s="409"/>
      <c r="DI537" s="409"/>
      <c r="DJ537" s="409"/>
      <c r="DK537" s="409"/>
      <c r="DL537" s="409"/>
      <c r="DM537" s="409"/>
      <c r="DN537" s="409"/>
      <c r="DO537" s="409"/>
      <c r="DP537" s="409"/>
      <c r="DQ537" s="409"/>
      <c r="DR537" s="409"/>
      <c r="DS537" s="409"/>
      <c r="DT537" s="409"/>
      <c r="DU537" s="409"/>
      <c r="DV537" s="409"/>
      <c r="DW537" s="409"/>
      <c r="DX537" s="409"/>
      <c r="DY537" s="409"/>
      <c r="DZ537" s="409"/>
      <c r="EA537" s="409"/>
      <c r="EB537" s="409"/>
      <c r="EC537" s="409"/>
      <c r="ED537" s="409"/>
      <c r="EE537" s="409"/>
      <c r="EF537" s="409"/>
      <c r="EG537" s="409"/>
      <c r="EH537" s="409"/>
      <c r="EI537" s="409"/>
      <c r="EJ537" s="409"/>
      <c r="EK537" s="409"/>
      <c r="EL537" s="409"/>
      <c r="EM537" s="409"/>
      <c r="EN537" s="409"/>
      <c r="EO537" s="409"/>
      <c r="EP537" s="409"/>
      <c r="EQ537" s="409"/>
      <c r="ER537" s="409"/>
      <c r="ES537" s="409"/>
      <c r="ET537" s="848"/>
      <c r="EU537" s="849"/>
      <c r="EV537" s="849"/>
      <c r="EW537" s="849"/>
      <c r="EX537" s="849"/>
      <c r="EY537" s="849"/>
      <c r="EZ537" s="849"/>
      <c r="FA537" s="849"/>
      <c r="FB537" s="849"/>
      <c r="FC537" s="849"/>
      <c r="FD537" s="849"/>
      <c r="FE537" s="849"/>
      <c r="FF537" s="850"/>
    </row>
    <row r="538" spans="80:162" s="15" customFormat="1" ht="17.649999999999999" customHeight="1" x14ac:dyDescent="0.4">
      <c r="CB538" s="183"/>
      <c r="CC538" s="183"/>
      <c r="CD538" s="183"/>
      <c r="CE538" s="183"/>
      <c r="CF538" s="424">
        <v>8</v>
      </c>
      <c r="CG538" s="425"/>
      <c r="CH538" s="426"/>
      <c r="CI538" s="409"/>
      <c r="CJ538" s="409"/>
      <c r="CK538" s="409"/>
      <c r="CL538" s="409"/>
      <c r="CM538" s="409"/>
      <c r="CN538" s="409"/>
      <c r="CO538" s="409"/>
      <c r="CP538" s="409"/>
      <c r="CQ538" s="409"/>
      <c r="CR538" s="409"/>
      <c r="CS538" s="409"/>
      <c r="CT538" s="409"/>
      <c r="CU538" s="409"/>
      <c r="CV538" s="409"/>
      <c r="CW538" s="409"/>
      <c r="CX538" s="409"/>
      <c r="CY538" s="409"/>
      <c r="CZ538" s="409"/>
      <c r="DA538" s="409"/>
      <c r="DB538" s="409"/>
      <c r="DC538" s="409"/>
      <c r="DD538" s="409"/>
      <c r="DE538" s="409"/>
      <c r="DF538" s="409"/>
      <c r="DG538" s="409"/>
      <c r="DH538" s="409"/>
      <c r="DI538" s="409"/>
      <c r="DJ538" s="409"/>
      <c r="DK538" s="409"/>
      <c r="DL538" s="409"/>
      <c r="DM538" s="409"/>
      <c r="DN538" s="409"/>
      <c r="DO538" s="409"/>
      <c r="DP538" s="409"/>
      <c r="DQ538" s="409"/>
      <c r="DR538" s="409"/>
      <c r="DS538" s="409"/>
      <c r="DT538" s="409"/>
      <c r="DU538" s="409"/>
      <c r="DV538" s="409"/>
      <c r="DW538" s="409"/>
      <c r="DX538" s="409"/>
      <c r="DY538" s="409"/>
      <c r="DZ538" s="409"/>
      <c r="EA538" s="409"/>
      <c r="EB538" s="409"/>
      <c r="EC538" s="409"/>
      <c r="ED538" s="409"/>
      <c r="EE538" s="409"/>
      <c r="EF538" s="409"/>
      <c r="EG538" s="409"/>
      <c r="EH538" s="409"/>
      <c r="EI538" s="409"/>
      <c r="EJ538" s="409"/>
      <c r="EK538" s="409"/>
      <c r="EL538" s="409"/>
      <c r="EM538" s="409"/>
      <c r="EN538" s="409"/>
      <c r="EO538" s="409"/>
      <c r="EP538" s="409"/>
      <c r="EQ538" s="409"/>
      <c r="ER538" s="409"/>
      <c r="ES538" s="409"/>
      <c r="ET538" s="848"/>
      <c r="EU538" s="849"/>
      <c r="EV538" s="849"/>
      <c r="EW538" s="849"/>
      <c r="EX538" s="849"/>
      <c r="EY538" s="849"/>
      <c r="EZ538" s="849"/>
      <c r="FA538" s="849"/>
      <c r="FB538" s="849"/>
      <c r="FC538" s="849"/>
      <c r="FD538" s="849"/>
      <c r="FE538" s="849"/>
      <c r="FF538" s="850"/>
    </row>
    <row r="539" spans="80:162" s="15" customFormat="1" ht="17.649999999999999" customHeight="1" x14ac:dyDescent="0.4">
      <c r="CB539" s="183"/>
      <c r="CC539" s="183"/>
      <c r="CD539" s="183"/>
      <c r="CE539" s="183"/>
      <c r="CF539" s="424">
        <v>9</v>
      </c>
      <c r="CG539" s="425"/>
      <c r="CH539" s="426"/>
      <c r="CI539" s="409"/>
      <c r="CJ539" s="409"/>
      <c r="CK539" s="409"/>
      <c r="CL539" s="409"/>
      <c r="CM539" s="409"/>
      <c r="CN539" s="409"/>
      <c r="CO539" s="409"/>
      <c r="CP539" s="409"/>
      <c r="CQ539" s="409"/>
      <c r="CR539" s="409"/>
      <c r="CS539" s="409"/>
      <c r="CT539" s="409"/>
      <c r="CU539" s="409"/>
      <c r="CV539" s="409"/>
      <c r="CW539" s="409"/>
      <c r="CX539" s="409"/>
      <c r="CY539" s="409"/>
      <c r="CZ539" s="409"/>
      <c r="DA539" s="409"/>
      <c r="DB539" s="409"/>
      <c r="DC539" s="409"/>
      <c r="DD539" s="409"/>
      <c r="DE539" s="409"/>
      <c r="DF539" s="409"/>
      <c r="DG539" s="409"/>
      <c r="DH539" s="409"/>
      <c r="DI539" s="409"/>
      <c r="DJ539" s="409"/>
      <c r="DK539" s="409"/>
      <c r="DL539" s="409"/>
      <c r="DM539" s="409"/>
      <c r="DN539" s="409"/>
      <c r="DO539" s="409"/>
      <c r="DP539" s="409"/>
      <c r="DQ539" s="409"/>
      <c r="DR539" s="409"/>
      <c r="DS539" s="409"/>
      <c r="DT539" s="409"/>
      <c r="DU539" s="409"/>
      <c r="DV539" s="409"/>
      <c r="DW539" s="409"/>
      <c r="DX539" s="409"/>
      <c r="DY539" s="409"/>
      <c r="DZ539" s="409"/>
      <c r="EA539" s="409"/>
      <c r="EB539" s="409"/>
      <c r="EC539" s="409"/>
      <c r="ED539" s="409"/>
      <c r="EE539" s="409"/>
      <c r="EF539" s="409"/>
      <c r="EG539" s="409"/>
      <c r="EH539" s="409"/>
      <c r="EI539" s="409"/>
      <c r="EJ539" s="409"/>
      <c r="EK539" s="409"/>
      <c r="EL539" s="409"/>
      <c r="EM539" s="409"/>
      <c r="EN539" s="409"/>
      <c r="EO539" s="409"/>
      <c r="EP539" s="409"/>
      <c r="EQ539" s="409"/>
      <c r="ER539" s="409"/>
      <c r="ES539" s="409"/>
      <c r="ET539" s="848"/>
      <c r="EU539" s="849"/>
      <c r="EV539" s="849"/>
      <c r="EW539" s="849"/>
      <c r="EX539" s="849"/>
      <c r="EY539" s="849"/>
      <c r="EZ539" s="849"/>
      <c r="FA539" s="849"/>
      <c r="FB539" s="849"/>
      <c r="FC539" s="849"/>
      <c r="FD539" s="849"/>
      <c r="FE539" s="849"/>
      <c r="FF539" s="850"/>
    </row>
    <row r="540" spans="80:162" s="15" customFormat="1" ht="17.649999999999999" customHeight="1" x14ac:dyDescent="0.4">
      <c r="CB540" s="183"/>
      <c r="CC540" s="183"/>
      <c r="CD540" s="183"/>
      <c r="CE540" s="183"/>
      <c r="CF540" s="424">
        <v>10</v>
      </c>
      <c r="CG540" s="425"/>
      <c r="CH540" s="426"/>
      <c r="CI540" s="409"/>
      <c r="CJ540" s="409"/>
      <c r="CK540" s="409"/>
      <c r="CL540" s="409"/>
      <c r="CM540" s="409"/>
      <c r="CN540" s="409"/>
      <c r="CO540" s="409"/>
      <c r="CP540" s="409"/>
      <c r="CQ540" s="409"/>
      <c r="CR540" s="409"/>
      <c r="CS540" s="409"/>
      <c r="CT540" s="409"/>
      <c r="CU540" s="409"/>
      <c r="CV540" s="409"/>
      <c r="CW540" s="409"/>
      <c r="CX540" s="409"/>
      <c r="CY540" s="409"/>
      <c r="CZ540" s="409"/>
      <c r="DA540" s="409"/>
      <c r="DB540" s="409"/>
      <c r="DC540" s="409"/>
      <c r="DD540" s="409"/>
      <c r="DE540" s="409"/>
      <c r="DF540" s="409"/>
      <c r="DG540" s="409"/>
      <c r="DH540" s="409"/>
      <c r="DI540" s="409"/>
      <c r="DJ540" s="409"/>
      <c r="DK540" s="409"/>
      <c r="DL540" s="409"/>
      <c r="DM540" s="409"/>
      <c r="DN540" s="409"/>
      <c r="DO540" s="409"/>
      <c r="DP540" s="409"/>
      <c r="DQ540" s="409"/>
      <c r="DR540" s="409"/>
      <c r="DS540" s="409"/>
      <c r="DT540" s="409"/>
      <c r="DU540" s="409"/>
      <c r="DV540" s="409"/>
      <c r="DW540" s="409"/>
      <c r="DX540" s="409"/>
      <c r="DY540" s="409"/>
      <c r="DZ540" s="409"/>
      <c r="EA540" s="409"/>
      <c r="EB540" s="409"/>
      <c r="EC540" s="409"/>
      <c r="ED540" s="409"/>
      <c r="EE540" s="409"/>
      <c r="EF540" s="409"/>
      <c r="EG540" s="409"/>
      <c r="EH540" s="409"/>
      <c r="EI540" s="409"/>
      <c r="EJ540" s="409"/>
      <c r="EK540" s="409"/>
      <c r="EL540" s="409"/>
      <c r="EM540" s="409"/>
      <c r="EN540" s="409"/>
      <c r="EO540" s="409"/>
      <c r="EP540" s="409"/>
      <c r="EQ540" s="409"/>
      <c r="ER540" s="409"/>
      <c r="ES540" s="409"/>
      <c r="ET540" s="848"/>
      <c r="EU540" s="849"/>
      <c r="EV540" s="849"/>
      <c r="EW540" s="849"/>
      <c r="EX540" s="849"/>
      <c r="EY540" s="849"/>
      <c r="EZ540" s="849"/>
      <c r="FA540" s="849"/>
      <c r="FB540" s="849"/>
      <c r="FC540" s="849"/>
      <c r="FD540" s="849"/>
      <c r="FE540" s="849"/>
      <c r="FF540" s="850"/>
    </row>
    <row r="541" spans="80:162" s="15" customFormat="1" ht="17.649999999999999" customHeight="1" x14ac:dyDescent="0.4">
      <c r="CB541" s="183"/>
      <c r="CC541" s="183"/>
      <c r="CD541" s="183"/>
      <c r="CE541" s="183"/>
      <c r="CF541" s="424">
        <v>11</v>
      </c>
      <c r="CG541" s="425"/>
      <c r="CH541" s="426"/>
      <c r="CI541" s="409"/>
      <c r="CJ541" s="409"/>
      <c r="CK541" s="409"/>
      <c r="CL541" s="409"/>
      <c r="CM541" s="409"/>
      <c r="CN541" s="409"/>
      <c r="CO541" s="409"/>
      <c r="CP541" s="409"/>
      <c r="CQ541" s="409"/>
      <c r="CR541" s="409"/>
      <c r="CS541" s="409"/>
      <c r="CT541" s="409"/>
      <c r="CU541" s="409"/>
      <c r="CV541" s="409"/>
      <c r="CW541" s="409"/>
      <c r="CX541" s="409"/>
      <c r="CY541" s="409"/>
      <c r="CZ541" s="409"/>
      <c r="DA541" s="409"/>
      <c r="DB541" s="409"/>
      <c r="DC541" s="409"/>
      <c r="DD541" s="409"/>
      <c r="DE541" s="409"/>
      <c r="DF541" s="409"/>
      <c r="DG541" s="409"/>
      <c r="DH541" s="409"/>
      <c r="DI541" s="409"/>
      <c r="DJ541" s="409"/>
      <c r="DK541" s="409"/>
      <c r="DL541" s="409"/>
      <c r="DM541" s="409"/>
      <c r="DN541" s="409"/>
      <c r="DO541" s="409"/>
      <c r="DP541" s="409"/>
      <c r="DQ541" s="409"/>
      <c r="DR541" s="409"/>
      <c r="DS541" s="409"/>
      <c r="DT541" s="409"/>
      <c r="DU541" s="409"/>
      <c r="DV541" s="409"/>
      <c r="DW541" s="409"/>
      <c r="DX541" s="409"/>
      <c r="DY541" s="409"/>
      <c r="DZ541" s="409"/>
      <c r="EA541" s="409"/>
      <c r="EB541" s="409"/>
      <c r="EC541" s="409"/>
      <c r="ED541" s="409"/>
      <c r="EE541" s="409"/>
      <c r="EF541" s="409"/>
      <c r="EG541" s="409"/>
      <c r="EH541" s="409"/>
      <c r="EI541" s="409"/>
      <c r="EJ541" s="409"/>
      <c r="EK541" s="409"/>
      <c r="EL541" s="409"/>
      <c r="EM541" s="409"/>
      <c r="EN541" s="409"/>
      <c r="EO541" s="409"/>
      <c r="EP541" s="409"/>
      <c r="EQ541" s="409"/>
      <c r="ER541" s="409"/>
      <c r="ES541" s="409"/>
      <c r="ET541" s="848"/>
      <c r="EU541" s="849"/>
      <c r="EV541" s="849"/>
      <c r="EW541" s="849"/>
      <c r="EX541" s="849"/>
      <c r="EY541" s="849"/>
      <c r="EZ541" s="849"/>
      <c r="FA541" s="849"/>
      <c r="FB541" s="849"/>
      <c r="FC541" s="849"/>
      <c r="FD541" s="849"/>
      <c r="FE541" s="849"/>
      <c r="FF541" s="850"/>
    </row>
    <row r="542" spans="80:162" s="15" customFormat="1" ht="17.649999999999999" customHeight="1" x14ac:dyDescent="0.4">
      <c r="CB542" s="183"/>
      <c r="CC542" s="183"/>
      <c r="CD542" s="183"/>
      <c r="CE542" s="183"/>
      <c r="CF542" s="424">
        <v>12</v>
      </c>
      <c r="CG542" s="425"/>
      <c r="CH542" s="426"/>
      <c r="CI542" s="409"/>
      <c r="CJ542" s="409"/>
      <c r="CK542" s="409"/>
      <c r="CL542" s="409"/>
      <c r="CM542" s="409"/>
      <c r="CN542" s="409"/>
      <c r="CO542" s="409"/>
      <c r="CP542" s="409"/>
      <c r="CQ542" s="409"/>
      <c r="CR542" s="409"/>
      <c r="CS542" s="409"/>
      <c r="CT542" s="409"/>
      <c r="CU542" s="409"/>
      <c r="CV542" s="409"/>
      <c r="CW542" s="409"/>
      <c r="CX542" s="409"/>
      <c r="CY542" s="409"/>
      <c r="CZ542" s="409"/>
      <c r="DA542" s="409"/>
      <c r="DB542" s="409"/>
      <c r="DC542" s="409"/>
      <c r="DD542" s="409"/>
      <c r="DE542" s="409"/>
      <c r="DF542" s="409"/>
      <c r="DG542" s="409"/>
      <c r="DH542" s="409"/>
      <c r="DI542" s="409"/>
      <c r="DJ542" s="409"/>
      <c r="DK542" s="409"/>
      <c r="DL542" s="409"/>
      <c r="DM542" s="409"/>
      <c r="DN542" s="409"/>
      <c r="DO542" s="409"/>
      <c r="DP542" s="409"/>
      <c r="DQ542" s="409"/>
      <c r="DR542" s="409"/>
      <c r="DS542" s="409"/>
      <c r="DT542" s="409"/>
      <c r="DU542" s="409"/>
      <c r="DV542" s="409"/>
      <c r="DW542" s="409"/>
      <c r="DX542" s="409"/>
      <c r="DY542" s="409"/>
      <c r="DZ542" s="409"/>
      <c r="EA542" s="409"/>
      <c r="EB542" s="409"/>
      <c r="EC542" s="409"/>
      <c r="ED542" s="409"/>
      <c r="EE542" s="409"/>
      <c r="EF542" s="409"/>
      <c r="EG542" s="409"/>
      <c r="EH542" s="409"/>
      <c r="EI542" s="409"/>
      <c r="EJ542" s="409"/>
      <c r="EK542" s="409"/>
      <c r="EL542" s="409"/>
      <c r="EM542" s="409"/>
      <c r="EN542" s="409"/>
      <c r="EO542" s="409"/>
      <c r="EP542" s="409"/>
      <c r="EQ542" s="409"/>
      <c r="ER542" s="409"/>
      <c r="ES542" s="409"/>
      <c r="ET542" s="848"/>
      <c r="EU542" s="849"/>
      <c r="EV542" s="849"/>
      <c r="EW542" s="849"/>
      <c r="EX542" s="849"/>
      <c r="EY542" s="849"/>
      <c r="EZ542" s="849"/>
      <c r="FA542" s="849"/>
      <c r="FB542" s="849"/>
      <c r="FC542" s="849"/>
      <c r="FD542" s="849"/>
      <c r="FE542" s="849"/>
      <c r="FF542" s="850"/>
    </row>
    <row r="543" spans="80:162" s="15" customFormat="1" ht="17.649999999999999" customHeight="1" x14ac:dyDescent="0.4">
      <c r="CB543" s="183"/>
      <c r="CC543" s="183"/>
      <c r="CD543" s="183"/>
      <c r="CE543" s="183"/>
      <c r="CF543" s="424">
        <v>13</v>
      </c>
      <c r="CG543" s="425"/>
      <c r="CH543" s="426"/>
      <c r="CI543" s="409"/>
      <c r="CJ543" s="409"/>
      <c r="CK543" s="409"/>
      <c r="CL543" s="409"/>
      <c r="CM543" s="409"/>
      <c r="CN543" s="409"/>
      <c r="CO543" s="409"/>
      <c r="CP543" s="409"/>
      <c r="CQ543" s="409"/>
      <c r="CR543" s="409"/>
      <c r="CS543" s="409"/>
      <c r="CT543" s="409"/>
      <c r="CU543" s="409"/>
      <c r="CV543" s="409"/>
      <c r="CW543" s="409"/>
      <c r="CX543" s="409"/>
      <c r="CY543" s="409"/>
      <c r="CZ543" s="409"/>
      <c r="DA543" s="409"/>
      <c r="DB543" s="409"/>
      <c r="DC543" s="409"/>
      <c r="DD543" s="409"/>
      <c r="DE543" s="409"/>
      <c r="DF543" s="409"/>
      <c r="DG543" s="409"/>
      <c r="DH543" s="409"/>
      <c r="DI543" s="409"/>
      <c r="DJ543" s="409"/>
      <c r="DK543" s="409"/>
      <c r="DL543" s="409"/>
      <c r="DM543" s="409"/>
      <c r="DN543" s="409"/>
      <c r="DO543" s="409"/>
      <c r="DP543" s="409"/>
      <c r="DQ543" s="409"/>
      <c r="DR543" s="409"/>
      <c r="DS543" s="409"/>
      <c r="DT543" s="409"/>
      <c r="DU543" s="409"/>
      <c r="DV543" s="409"/>
      <c r="DW543" s="409"/>
      <c r="DX543" s="409"/>
      <c r="DY543" s="409"/>
      <c r="DZ543" s="409"/>
      <c r="EA543" s="409"/>
      <c r="EB543" s="409"/>
      <c r="EC543" s="409"/>
      <c r="ED543" s="409"/>
      <c r="EE543" s="409"/>
      <c r="EF543" s="409"/>
      <c r="EG543" s="409"/>
      <c r="EH543" s="409"/>
      <c r="EI543" s="409"/>
      <c r="EJ543" s="409"/>
      <c r="EK543" s="409"/>
      <c r="EL543" s="409"/>
      <c r="EM543" s="409"/>
      <c r="EN543" s="409"/>
      <c r="EO543" s="409"/>
      <c r="EP543" s="409"/>
      <c r="EQ543" s="409"/>
      <c r="ER543" s="409"/>
      <c r="ES543" s="409"/>
      <c r="ET543" s="848"/>
      <c r="EU543" s="849"/>
      <c r="EV543" s="849"/>
      <c r="EW543" s="849"/>
      <c r="EX543" s="849"/>
      <c r="EY543" s="849"/>
      <c r="EZ543" s="849"/>
      <c r="FA543" s="849"/>
      <c r="FB543" s="849"/>
      <c r="FC543" s="849"/>
      <c r="FD543" s="849"/>
      <c r="FE543" s="849"/>
      <c r="FF543" s="850"/>
    </row>
    <row r="544" spans="80:162" s="15" customFormat="1" ht="17.649999999999999" customHeight="1" x14ac:dyDescent="0.4">
      <c r="CB544" s="183"/>
      <c r="CC544" s="183"/>
      <c r="CD544" s="183"/>
      <c r="CE544" s="183"/>
      <c r="CF544" s="424">
        <v>14</v>
      </c>
      <c r="CG544" s="425"/>
      <c r="CH544" s="426"/>
      <c r="CI544" s="409"/>
      <c r="CJ544" s="409"/>
      <c r="CK544" s="409"/>
      <c r="CL544" s="409"/>
      <c r="CM544" s="409"/>
      <c r="CN544" s="409"/>
      <c r="CO544" s="409"/>
      <c r="CP544" s="409"/>
      <c r="CQ544" s="409"/>
      <c r="CR544" s="409"/>
      <c r="CS544" s="409"/>
      <c r="CT544" s="409"/>
      <c r="CU544" s="409"/>
      <c r="CV544" s="409"/>
      <c r="CW544" s="409"/>
      <c r="CX544" s="409"/>
      <c r="CY544" s="409"/>
      <c r="CZ544" s="409"/>
      <c r="DA544" s="409"/>
      <c r="DB544" s="409"/>
      <c r="DC544" s="409"/>
      <c r="DD544" s="409"/>
      <c r="DE544" s="409"/>
      <c r="DF544" s="409"/>
      <c r="DG544" s="409"/>
      <c r="DH544" s="409"/>
      <c r="DI544" s="409"/>
      <c r="DJ544" s="409"/>
      <c r="DK544" s="409"/>
      <c r="DL544" s="409"/>
      <c r="DM544" s="409"/>
      <c r="DN544" s="409"/>
      <c r="DO544" s="409"/>
      <c r="DP544" s="409"/>
      <c r="DQ544" s="409"/>
      <c r="DR544" s="409"/>
      <c r="DS544" s="409"/>
      <c r="DT544" s="409"/>
      <c r="DU544" s="409"/>
      <c r="DV544" s="409"/>
      <c r="DW544" s="409"/>
      <c r="DX544" s="409"/>
      <c r="DY544" s="409"/>
      <c r="DZ544" s="409"/>
      <c r="EA544" s="409"/>
      <c r="EB544" s="409"/>
      <c r="EC544" s="409"/>
      <c r="ED544" s="409"/>
      <c r="EE544" s="409"/>
      <c r="EF544" s="409"/>
      <c r="EG544" s="409"/>
      <c r="EH544" s="409"/>
      <c r="EI544" s="409"/>
      <c r="EJ544" s="409"/>
      <c r="EK544" s="409"/>
      <c r="EL544" s="409"/>
      <c r="EM544" s="409"/>
      <c r="EN544" s="409"/>
      <c r="EO544" s="409"/>
      <c r="EP544" s="409"/>
      <c r="EQ544" s="409"/>
      <c r="ER544" s="409"/>
      <c r="ES544" s="409"/>
      <c r="ET544" s="848"/>
      <c r="EU544" s="849"/>
      <c r="EV544" s="849"/>
      <c r="EW544" s="849"/>
      <c r="EX544" s="849"/>
      <c r="EY544" s="849"/>
      <c r="EZ544" s="849"/>
      <c r="FA544" s="849"/>
      <c r="FB544" s="849"/>
      <c r="FC544" s="849"/>
      <c r="FD544" s="849"/>
      <c r="FE544" s="849"/>
      <c r="FF544" s="850"/>
    </row>
    <row r="545" spans="80:162" s="15" customFormat="1" ht="17.649999999999999" customHeight="1" x14ac:dyDescent="0.4">
      <c r="CB545" s="183"/>
      <c r="CC545" s="183"/>
      <c r="CD545" s="183"/>
      <c r="CE545" s="183"/>
      <c r="CF545" s="424">
        <v>15</v>
      </c>
      <c r="CG545" s="425"/>
      <c r="CH545" s="426"/>
      <c r="CI545" s="409"/>
      <c r="CJ545" s="409"/>
      <c r="CK545" s="409"/>
      <c r="CL545" s="409"/>
      <c r="CM545" s="409"/>
      <c r="CN545" s="409"/>
      <c r="CO545" s="409"/>
      <c r="CP545" s="409"/>
      <c r="CQ545" s="409"/>
      <c r="CR545" s="409"/>
      <c r="CS545" s="409"/>
      <c r="CT545" s="409"/>
      <c r="CU545" s="409"/>
      <c r="CV545" s="409"/>
      <c r="CW545" s="409"/>
      <c r="CX545" s="409"/>
      <c r="CY545" s="409"/>
      <c r="CZ545" s="409"/>
      <c r="DA545" s="409"/>
      <c r="DB545" s="409"/>
      <c r="DC545" s="409"/>
      <c r="DD545" s="409"/>
      <c r="DE545" s="409"/>
      <c r="DF545" s="409"/>
      <c r="DG545" s="409"/>
      <c r="DH545" s="409"/>
      <c r="DI545" s="409"/>
      <c r="DJ545" s="409"/>
      <c r="DK545" s="409"/>
      <c r="DL545" s="409"/>
      <c r="DM545" s="409"/>
      <c r="DN545" s="409"/>
      <c r="DO545" s="409"/>
      <c r="DP545" s="409"/>
      <c r="DQ545" s="409"/>
      <c r="DR545" s="409"/>
      <c r="DS545" s="409"/>
      <c r="DT545" s="409"/>
      <c r="DU545" s="409"/>
      <c r="DV545" s="409"/>
      <c r="DW545" s="409"/>
      <c r="DX545" s="409"/>
      <c r="DY545" s="409"/>
      <c r="DZ545" s="409"/>
      <c r="EA545" s="409"/>
      <c r="EB545" s="409"/>
      <c r="EC545" s="409"/>
      <c r="ED545" s="409"/>
      <c r="EE545" s="409"/>
      <c r="EF545" s="409"/>
      <c r="EG545" s="409"/>
      <c r="EH545" s="409"/>
      <c r="EI545" s="409"/>
      <c r="EJ545" s="409"/>
      <c r="EK545" s="409"/>
      <c r="EL545" s="409"/>
      <c r="EM545" s="409"/>
      <c r="EN545" s="409"/>
      <c r="EO545" s="409"/>
      <c r="EP545" s="409"/>
      <c r="EQ545" s="409"/>
      <c r="ER545" s="409"/>
      <c r="ES545" s="409"/>
      <c r="ET545" s="848"/>
      <c r="EU545" s="849"/>
      <c r="EV545" s="849"/>
      <c r="EW545" s="849"/>
      <c r="EX545" s="849"/>
      <c r="EY545" s="849"/>
      <c r="EZ545" s="849"/>
      <c r="FA545" s="849"/>
      <c r="FB545" s="849"/>
      <c r="FC545" s="849"/>
      <c r="FD545" s="849"/>
      <c r="FE545" s="849"/>
      <c r="FF545" s="850"/>
    </row>
    <row r="546" spans="80:162" s="15" customFormat="1" ht="17.649999999999999" customHeight="1" x14ac:dyDescent="0.4">
      <c r="CB546" s="183"/>
      <c r="CC546" s="183"/>
      <c r="CD546" s="183"/>
      <c r="CE546" s="183"/>
      <c r="CF546" s="424">
        <v>16</v>
      </c>
      <c r="CG546" s="425"/>
      <c r="CH546" s="426"/>
      <c r="CI546" s="409"/>
      <c r="CJ546" s="409"/>
      <c r="CK546" s="409"/>
      <c r="CL546" s="409"/>
      <c r="CM546" s="409"/>
      <c r="CN546" s="409"/>
      <c r="CO546" s="409"/>
      <c r="CP546" s="409"/>
      <c r="CQ546" s="409"/>
      <c r="CR546" s="409"/>
      <c r="CS546" s="409"/>
      <c r="CT546" s="409"/>
      <c r="CU546" s="409"/>
      <c r="CV546" s="409"/>
      <c r="CW546" s="409"/>
      <c r="CX546" s="409"/>
      <c r="CY546" s="409"/>
      <c r="CZ546" s="409"/>
      <c r="DA546" s="409"/>
      <c r="DB546" s="409"/>
      <c r="DC546" s="409"/>
      <c r="DD546" s="409"/>
      <c r="DE546" s="409"/>
      <c r="DF546" s="409"/>
      <c r="DG546" s="409"/>
      <c r="DH546" s="409"/>
      <c r="DI546" s="409"/>
      <c r="DJ546" s="409"/>
      <c r="DK546" s="409"/>
      <c r="DL546" s="409"/>
      <c r="DM546" s="409"/>
      <c r="DN546" s="409"/>
      <c r="DO546" s="409"/>
      <c r="DP546" s="409"/>
      <c r="DQ546" s="409"/>
      <c r="DR546" s="409"/>
      <c r="DS546" s="409"/>
      <c r="DT546" s="409"/>
      <c r="DU546" s="409"/>
      <c r="DV546" s="409"/>
      <c r="DW546" s="409"/>
      <c r="DX546" s="409"/>
      <c r="DY546" s="409"/>
      <c r="DZ546" s="409"/>
      <c r="EA546" s="409"/>
      <c r="EB546" s="409"/>
      <c r="EC546" s="409"/>
      <c r="ED546" s="409"/>
      <c r="EE546" s="409"/>
      <c r="EF546" s="409"/>
      <c r="EG546" s="409"/>
      <c r="EH546" s="409"/>
      <c r="EI546" s="409"/>
      <c r="EJ546" s="409"/>
      <c r="EK546" s="409"/>
      <c r="EL546" s="409"/>
      <c r="EM546" s="409"/>
      <c r="EN546" s="409"/>
      <c r="EO546" s="409"/>
      <c r="EP546" s="409"/>
      <c r="EQ546" s="409"/>
      <c r="ER546" s="409"/>
      <c r="ES546" s="409"/>
      <c r="ET546" s="848"/>
      <c r="EU546" s="849"/>
      <c r="EV546" s="849"/>
      <c r="EW546" s="849"/>
      <c r="EX546" s="849"/>
      <c r="EY546" s="849"/>
      <c r="EZ546" s="849"/>
      <c r="FA546" s="849"/>
      <c r="FB546" s="849"/>
      <c r="FC546" s="849"/>
      <c r="FD546" s="849"/>
      <c r="FE546" s="849"/>
      <c r="FF546" s="850"/>
    </row>
    <row r="547" spans="80:162" s="15" customFormat="1" ht="17.649999999999999" customHeight="1" x14ac:dyDescent="0.4">
      <c r="CB547" s="183"/>
      <c r="CC547" s="183"/>
      <c r="CD547" s="183"/>
      <c r="CE547" s="183"/>
      <c r="CF547" s="424">
        <v>17</v>
      </c>
      <c r="CG547" s="425"/>
      <c r="CH547" s="426"/>
      <c r="CI547" s="409"/>
      <c r="CJ547" s="409"/>
      <c r="CK547" s="409"/>
      <c r="CL547" s="409"/>
      <c r="CM547" s="409"/>
      <c r="CN547" s="409"/>
      <c r="CO547" s="409"/>
      <c r="CP547" s="409"/>
      <c r="CQ547" s="409"/>
      <c r="CR547" s="409"/>
      <c r="CS547" s="409"/>
      <c r="CT547" s="409"/>
      <c r="CU547" s="409"/>
      <c r="CV547" s="409"/>
      <c r="CW547" s="409"/>
      <c r="CX547" s="409"/>
      <c r="CY547" s="409"/>
      <c r="CZ547" s="409"/>
      <c r="DA547" s="409"/>
      <c r="DB547" s="409"/>
      <c r="DC547" s="409"/>
      <c r="DD547" s="409"/>
      <c r="DE547" s="409"/>
      <c r="DF547" s="409"/>
      <c r="DG547" s="409"/>
      <c r="DH547" s="409"/>
      <c r="DI547" s="409"/>
      <c r="DJ547" s="409"/>
      <c r="DK547" s="409"/>
      <c r="DL547" s="409"/>
      <c r="DM547" s="409"/>
      <c r="DN547" s="409"/>
      <c r="DO547" s="409"/>
      <c r="DP547" s="409"/>
      <c r="DQ547" s="409"/>
      <c r="DR547" s="409"/>
      <c r="DS547" s="409"/>
      <c r="DT547" s="409"/>
      <c r="DU547" s="409"/>
      <c r="DV547" s="409"/>
      <c r="DW547" s="409"/>
      <c r="DX547" s="409"/>
      <c r="DY547" s="409"/>
      <c r="DZ547" s="409"/>
      <c r="EA547" s="409"/>
      <c r="EB547" s="409"/>
      <c r="EC547" s="409"/>
      <c r="ED547" s="409"/>
      <c r="EE547" s="409"/>
      <c r="EF547" s="409"/>
      <c r="EG547" s="409"/>
      <c r="EH547" s="409"/>
      <c r="EI547" s="409"/>
      <c r="EJ547" s="409"/>
      <c r="EK547" s="409"/>
      <c r="EL547" s="409"/>
      <c r="EM547" s="409"/>
      <c r="EN547" s="409"/>
      <c r="EO547" s="409"/>
      <c r="EP547" s="409"/>
      <c r="EQ547" s="409"/>
      <c r="ER547" s="409"/>
      <c r="ES547" s="409"/>
      <c r="ET547" s="848"/>
      <c r="EU547" s="849"/>
      <c r="EV547" s="849"/>
      <c r="EW547" s="849"/>
      <c r="EX547" s="849"/>
      <c r="EY547" s="849"/>
      <c r="EZ547" s="849"/>
      <c r="FA547" s="849"/>
      <c r="FB547" s="849"/>
      <c r="FC547" s="849"/>
      <c r="FD547" s="849"/>
      <c r="FE547" s="849"/>
      <c r="FF547" s="850"/>
    </row>
    <row r="548" spans="80:162" s="15" customFormat="1" ht="17.649999999999999" customHeight="1" x14ac:dyDescent="0.4">
      <c r="CB548" s="183"/>
      <c r="CC548" s="183"/>
      <c r="CD548" s="183"/>
      <c r="CE548" s="183"/>
      <c r="CF548" s="424">
        <v>18</v>
      </c>
      <c r="CG548" s="425"/>
      <c r="CH548" s="426"/>
      <c r="CI548" s="409"/>
      <c r="CJ548" s="409"/>
      <c r="CK548" s="409"/>
      <c r="CL548" s="409"/>
      <c r="CM548" s="409"/>
      <c r="CN548" s="409"/>
      <c r="CO548" s="409"/>
      <c r="CP548" s="409"/>
      <c r="CQ548" s="409"/>
      <c r="CR548" s="409"/>
      <c r="CS548" s="409"/>
      <c r="CT548" s="409"/>
      <c r="CU548" s="409"/>
      <c r="CV548" s="409"/>
      <c r="CW548" s="409"/>
      <c r="CX548" s="409"/>
      <c r="CY548" s="409"/>
      <c r="CZ548" s="409"/>
      <c r="DA548" s="409"/>
      <c r="DB548" s="409"/>
      <c r="DC548" s="409"/>
      <c r="DD548" s="409"/>
      <c r="DE548" s="409"/>
      <c r="DF548" s="409"/>
      <c r="DG548" s="409"/>
      <c r="DH548" s="409"/>
      <c r="DI548" s="409"/>
      <c r="DJ548" s="409"/>
      <c r="DK548" s="409"/>
      <c r="DL548" s="409"/>
      <c r="DM548" s="409"/>
      <c r="DN548" s="409"/>
      <c r="DO548" s="409"/>
      <c r="DP548" s="409"/>
      <c r="DQ548" s="409"/>
      <c r="DR548" s="409"/>
      <c r="DS548" s="409"/>
      <c r="DT548" s="409"/>
      <c r="DU548" s="409"/>
      <c r="DV548" s="409"/>
      <c r="DW548" s="409"/>
      <c r="DX548" s="409"/>
      <c r="DY548" s="409"/>
      <c r="DZ548" s="409"/>
      <c r="EA548" s="409"/>
      <c r="EB548" s="409"/>
      <c r="EC548" s="409"/>
      <c r="ED548" s="409"/>
      <c r="EE548" s="409"/>
      <c r="EF548" s="409"/>
      <c r="EG548" s="409"/>
      <c r="EH548" s="409"/>
      <c r="EI548" s="409"/>
      <c r="EJ548" s="409"/>
      <c r="EK548" s="409"/>
      <c r="EL548" s="409"/>
      <c r="EM548" s="409"/>
      <c r="EN548" s="409"/>
      <c r="EO548" s="409"/>
      <c r="EP548" s="409"/>
      <c r="EQ548" s="409"/>
      <c r="ER548" s="409"/>
      <c r="ES548" s="409"/>
      <c r="ET548" s="848"/>
      <c r="EU548" s="849"/>
      <c r="EV548" s="849"/>
      <c r="EW548" s="849"/>
      <c r="EX548" s="849"/>
      <c r="EY548" s="849"/>
      <c r="EZ548" s="849"/>
      <c r="FA548" s="849"/>
      <c r="FB548" s="849"/>
      <c r="FC548" s="849"/>
      <c r="FD548" s="849"/>
      <c r="FE548" s="849"/>
      <c r="FF548" s="850"/>
    </row>
    <row r="549" spans="80:162" s="15" customFormat="1" ht="17.649999999999999" customHeight="1" x14ac:dyDescent="0.4">
      <c r="CB549" s="183"/>
      <c r="CC549" s="183"/>
      <c r="CD549" s="183"/>
      <c r="CE549" s="183"/>
      <c r="CF549" s="424">
        <v>19</v>
      </c>
      <c r="CG549" s="425"/>
      <c r="CH549" s="426"/>
      <c r="CI549" s="409"/>
      <c r="CJ549" s="409"/>
      <c r="CK549" s="409"/>
      <c r="CL549" s="409"/>
      <c r="CM549" s="409"/>
      <c r="CN549" s="409"/>
      <c r="CO549" s="409"/>
      <c r="CP549" s="409"/>
      <c r="CQ549" s="409"/>
      <c r="CR549" s="409"/>
      <c r="CS549" s="409"/>
      <c r="CT549" s="409"/>
      <c r="CU549" s="409"/>
      <c r="CV549" s="409"/>
      <c r="CW549" s="409"/>
      <c r="CX549" s="409"/>
      <c r="CY549" s="409"/>
      <c r="CZ549" s="409"/>
      <c r="DA549" s="409"/>
      <c r="DB549" s="409"/>
      <c r="DC549" s="409"/>
      <c r="DD549" s="409"/>
      <c r="DE549" s="409"/>
      <c r="DF549" s="409"/>
      <c r="DG549" s="409"/>
      <c r="DH549" s="409"/>
      <c r="DI549" s="409"/>
      <c r="DJ549" s="409"/>
      <c r="DK549" s="409"/>
      <c r="DL549" s="409"/>
      <c r="DM549" s="409"/>
      <c r="DN549" s="409"/>
      <c r="DO549" s="409"/>
      <c r="DP549" s="409"/>
      <c r="DQ549" s="409"/>
      <c r="DR549" s="409"/>
      <c r="DS549" s="409"/>
      <c r="DT549" s="409"/>
      <c r="DU549" s="409"/>
      <c r="DV549" s="409"/>
      <c r="DW549" s="409"/>
      <c r="DX549" s="409"/>
      <c r="DY549" s="409"/>
      <c r="DZ549" s="409"/>
      <c r="EA549" s="409"/>
      <c r="EB549" s="409"/>
      <c r="EC549" s="409"/>
      <c r="ED549" s="409"/>
      <c r="EE549" s="409"/>
      <c r="EF549" s="409"/>
      <c r="EG549" s="409"/>
      <c r="EH549" s="409"/>
      <c r="EI549" s="409"/>
      <c r="EJ549" s="409"/>
      <c r="EK549" s="409"/>
      <c r="EL549" s="409"/>
      <c r="EM549" s="409"/>
      <c r="EN549" s="409"/>
      <c r="EO549" s="409"/>
      <c r="EP549" s="409"/>
      <c r="EQ549" s="409"/>
      <c r="ER549" s="409"/>
      <c r="ES549" s="409"/>
      <c r="ET549" s="848"/>
      <c r="EU549" s="849"/>
      <c r="EV549" s="849"/>
      <c r="EW549" s="849"/>
      <c r="EX549" s="849"/>
      <c r="EY549" s="849"/>
      <c r="EZ549" s="849"/>
      <c r="FA549" s="849"/>
      <c r="FB549" s="849"/>
      <c r="FC549" s="849"/>
      <c r="FD549" s="849"/>
      <c r="FE549" s="849"/>
      <c r="FF549" s="850"/>
    </row>
    <row r="550" spans="80:162" s="15" customFormat="1" ht="17.649999999999999" customHeight="1" x14ac:dyDescent="0.4">
      <c r="CB550" s="183"/>
      <c r="CC550" s="183"/>
      <c r="CD550" s="183"/>
      <c r="CE550" s="183"/>
      <c r="CF550" s="424">
        <v>20</v>
      </c>
      <c r="CG550" s="425"/>
      <c r="CH550" s="426"/>
      <c r="CI550" s="409"/>
      <c r="CJ550" s="409"/>
      <c r="CK550" s="409"/>
      <c r="CL550" s="409"/>
      <c r="CM550" s="409"/>
      <c r="CN550" s="409"/>
      <c r="CO550" s="409"/>
      <c r="CP550" s="409"/>
      <c r="CQ550" s="409"/>
      <c r="CR550" s="409"/>
      <c r="CS550" s="409"/>
      <c r="CT550" s="409"/>
      <c r="CU550" s="409"/>
      <c r="CV550" s="409"/>
      <c r="CW550" s="409"/>
      <c r="CX550" s="409"/>
      <c r="CY550" s="409"/>
      <c r="CZ550" s="409"/>
      <c r="DA550" s="409"/>
      <c r="DB550" s="409"/>
      <c r="DC550" s="409"/>
      <c r="DD550" s="409"/>
      <c r="DE550" s="409"/>
      <c r="DF550" s="409"/>
      <c r="DG550" s="409"/>
      <c r="DH550" s="409"/>
      <c r="DI550" s="409"/>
      <c r="DJ550" s="409"/>
      <c r="DK550" s="409"/>
      <c r="DL550" s="409"/>
      <c r="DM550" s="409"/>
      <c r="DN550" s="409"/>
      <c r="DO550" s="409"/>
      <c r="DP550" s="409"/>
      <c r="DQ550" s="409"/>
      <c r="DR550" s="409"/>
      <c r="DS550" s="409"/>
      <c r="DT550" s="409"/>
      <c r="DU550" s="409"/>
      <c r="DV550" s="409"/>
      <c r="DW550" s="409"/>
      <c r="DX550" s="409"/>
      <c r="DY550" s="409"/>
      <c r="DZ550" s="409"/>
      <c r="EA550" s="409"/>
      <c r="EB550" s="409"/>
      <c r="EC550" s="409"/>
      <c r="ED550" s="409"/>
      <c r="EE550" s="409"/>
      <c r="EF550" s="409"/>
      <c r="EG550" s="409"/>
      <c r="EH550" s="409"/>
      <c r="EI550" s="409"/>
      <c r="EJ550" s="409"/>
      <c r="EK550" s="409"/>
      <c r="EL550" s="409"/>
      <c r="EM550" s="409"/>
      <c r="EN550" s="409"/>
      <c r="EO550" s="409"/>
      <c r="EP550" s="409"/>
      <c r="EQ550" s="409"/>
      <c r="ER550" s="409"/>
      <c r="ES550" s="409"/>
      <c r="ET550" s="848"/>
      <c r="EU550" s="849"/>
      <c r="EV550" s="849"/>
      <c r="EW550" s="849"/>
      <c r="EX550" s="849"/>
      <c r="EY550" s="849"/>
      <c r="EZ550" s="849"/>
      <c r="FA550" s="849"/>
      <c r="FB550" s="849"/>
      <c r="FC550" s="849"/>
      <c r="FD550" s="849"/>
      <c r="FE550" s="849"/>
      <c r="FF550" s="850"/>
    </row>
    <row r="551" spans="80:162" s="15" customFormat="1" ht="17.649999999999999" customHeight="1" x14ac:dyDescent="0.4">
      <c r="CB551" s="183"/>
      <c r="CC551" s="183"/>
      <c r="CD551" s="183"/>
      <c r="CE551" s="183"/>
      <c r="CF551" s="424">
        <v>21</v>
      </c>
      <c r="CG551" s="425"/>
      <c r="CH551" s="426"/>
      <c r="CI551" s="409"/>
      <c r="CJ551" s="409"/>
      <c r="CK551" s="409"/>
      <c r="CL551" s="409"/>
      <c r="CM551" s="409"/>
      <c r="CN551" s="409"/>
      <c r="CO551" s="409"/>
      <c r="CP551" s="409"/>
      <c r="CQ551" s="409"/>
      <c r="CR551" s="409"/>
      <c r="CS551" s="409"/>
      <c r="CT551" s="409"/>
      <c r="CU551" s="409"/>
      <c r="CV551" s="409"/>
      <c r="CW551" s="409"/>
      <c r="CX551" s="409"/>
      <c r="CY551" s="409"/>
      <c r="CZ551" s="409"/>
      <c r="DA551" s="409"/>
      <c r="DB551" s="409"/>
      <c r="DC551" s="409"/>
      <c r="DD551" s="409"/>
      <c r="DE551" s="409"/>
      <c r="DF551" s="409"/>
      <c r="DG551" s="409"/>
      <c r="DH551" s="409"/>
      <c r="DI551" s="409"/>
      <c r="DJ551" s="409"/>
      <c r="DK551" s="409"/>
      <c r="DL551" s="409"/>
      <c r="DM551" s="409"/>
      <c r="DN551" s="409"/>
      <c r="DO551" s="409"/>
      <c r="DP551" s="409"/>
      <c r="DQ551" s="409"/>
      <c r="DR551" s="409"/>
      <c r="DS551" s="409"/>
      <c r="DT551" s="409"/>
      <c r="DU551" s="409"/>
      <c r="DV551" s="409"/>
      <c r="DW551" s="409"/>
      <c r="DX551" s="409"/>
      <c r="DY551" s="409"/>
      <c r="DZ551" s="409"/>
      <c r="EA551" s="409"/>
      <c r="EB551" s="409"/>
      <c r="EC551" s="409"/>
      <c r="ED551" s="409"/>
      <c r="EE551" s="409"/>
      <c r="EF551" s="409"/>
      <c r="EG551" s="409"/>
      <c r="EH551" s="409"/>
      <c r="EI551" s="409"/>
      <c r="EJ551" s="409"/>
      <c r="EK551" s="409"/>
      <c r="EL551" s="409"/>
      <c r="EM551" s="409"/>
      <c r="EN551" s="409"/>
      <c r="EO551" s="409"/>
      <c r="EP551" s="409"/>
      <c r="EQ551" s="409"/>
      <c r="ER551" s="409"/>
      <c r="ES551" s="409"/>
      <c r="ET551" s="848"/>
      <c r="EU551" s="849"/>
      <c r="EV551" s="849"/>
      <c r="EW551" s="849"/>
      <c r="EX551" s="849"/>
      <c r="EY551" s="849"/>
      <c r="EZ551" s="849"/>
      <c r="FA551" s="849"/>
      <c r="FB551" s="849"/>
      <c r="FC551" s="849"/>
      <c r="FD551" s="849"/>
      <c r="FE551" s="849"/>
      <c r="FF551" s="850"/>
    </row>
    <row r="552" spans="80:162" s="15" customFormat="1" ht="17.649999999999999" customHeight="1" x14ac:dyDescent="0.4">
      <c r="CB552" s="183"/>
      <c r="CC552" s="183"/>
      <c r="CD552" s="183"/>
      <c r="CE552" s="183"/>
      <c r="CF552" s="424">
        <v>22</v>
      </c>
      <c r="CG552" s="425"/>
      <c r="CH552" s="426"/>
      <c r="CI552" s="409"/>
      <c r="CJ552" s="409"/>
      <c r="CK552" s="409"/>
      <c r="CL552" s="409"/>
      <c r="CM552" s="409"/>
      <c r="CN552" s="409"/>
      <c r="CO552" s="409"/>
      <c r="CP552" s="409"/>
      <c r="CQ552" s="409"/>
      <c r="CR552" s="409"/>
      <c r="CS552" s="409"/>
      <c r="CT552" s="409"/>
      <c r="CU552" s="409"/>
      <c r="CV552" s="409"/>
      <c r="CW552" s="409"/>
      <c r="CX552" s="409"/>
      <c r="CY552" s="409"/>
      <c r="CZ552" s="409"/>
      <c r="DA552" s="409"/>
      <c r="DB552" s="409"/>
      <c r="DC552" s="409"/>
      <c r="DD552" s="409"/>
      <c r="DE552" s="409"/>
      <c r="DF552" s="409"/>
      <c r="DG552" s="409"/>
      <c r="DH552" s="409"/>
      <c r="DI552" s="409"/>
      <c r="DJ552" s="409"/>
      <c r="DK552" s="409"/>
      <c r="DL552" s="409"/>
      <c r="DM552" s="409"/>
      <c r="DN552" s="409"/>
      <c r="DO552" s="409"/>
      <c r="DP552" s="409"/>
      <c r="DQ552" s="409"/>
      <c r="DR552" s="409"/>
      <c r="DS552" s="409"/>
      <c r="DT552" s="409"/>
      <c r="DU552" s="409"/>
      <c r="DV552" s="409"/>
      <c r="DW552" s="409"/>
      <c r="DX552" s="409"/>
      <c r="DY552" s="409"/>
      <c r="DZ552" s="409"/>
      <c r="EA552" s="409"/>
      <c r="EB552" s="409"/>
      <c r="EC552" s="409"/>
      <c r="ED552" s="409"/>
      <c r="EE552" s="409"/>
      <c r="EF552" s="409"/>
      <c r="EG552" s="409"/>
      <c r="EH552" s="409"/>
      <c r="EI552" s="409"/>
      <c r="EJ552" s="409"/>
      <c r="EK552" s="409"/>
      <c r="EL552" s="409"/>
      <c r="EM552" s="409"/>
      <c r="EN552" s="409"/>
      <c r="EO552" s="409"/>
      <c r="EP552" s="409"/>
      <c r="EQ552" s="409"/>
      <c r="ER552" s="409"/>
      <c r="ES552" s="409"/>
      <c r="ET552" s="848"/>
      <c r="EU552" s="849"/>
      <c r="EV552" s="849"/>
      <c r="EW552" s="849"/>
      <c r="EX552" s="849"/>
      <c r="EY552" s="849"/>
      <c r="EZ552" s="849"/>
      <c r="FA552" s="849"/>
      <c r="FB552" s="849"/>
      <c r="FC552" s="849"/>
      <c r="FD552" s="849"/>
      <c r="FE552" s="849"/>
      <c r="FF552" s="850"/>
    </row>
    <row r="553" spans="80:162" s="15" customFormat="1" ht="17.649999999999999" customHeight="1" x14ac:dyDescent="0.4">
      <c r="CB553" s="183"/>
      <c r="CC553" s="183"/>
      <c r="CD553" s="183"/>
      <c r="CE553" s="183"/>
      <c r="CF553" s="424">
        <v>23</v>
      </c>
      <c r="CG553" s="425"/>
      <c r="CH553" s="426"/>
      <c r="CI553" s="409"/>
      <c r="CJ553" s="409"/>
      <c r="CK553" s="409"/>
      <c r="CL553" s="409"/>
      <c r="CM553" s="409"/>
      <c r="CN553" s="409"/>
      <c r="CO553" s="409"/>
      <c r="CP553" s="409"/>
      <c r="CQ553" s="409"/>
      <c r="CR553" s="409"/>
      <c r="CS553" s="409"/>
      <c r="CT553" s="409"/>
      <c r="CU553" s="409"/>
      <c r="CV553" s="409"/>
      <c r="CW553" s="409"/>
      <c r="CX553" s="409"/>
      <c r="CY553" s="409"/>
      <c r="CZ553" s="409"/>
      <c r="DA553" s="409"/>
      <c r="DB553" s="409"/>
      <c r="DC553" s="409"/>
      <c r="DD553" s="409"/>
      <c r="DE553" s="409"/>
      <c r="DF553" s="409"/>
      <c r="DG553" s="409"/>
      <c r="DH553" s="409"/>
      <c r="DI553" s="409"/>
      <c r="DJ553" s="409"/>
      <c r="DK553" s="409"/>
      <c r="DL553" s="409"/>
      <c r="DM553" s="409"/>
      <c r="DN553" s="409"/>
      <c r="DO553" s="409"/>
      <c r="DP553" s="409"/>
      <c r="DQ553" s="409"/>
      <c r="DR553" s="409"/>
      <c r="DS553" s="409"/>
      <c r="DT553" s="409"/>
      <c r="DU553" s="409"/>
      <c r="DV553" s="409"/>
      <c r="DW553" s="409"/>
      <c r="DX553" s="409"/>
      <c r="DY553" s="409"/>
      <c r="DZ553" s="409"/>
      <c r="EA553" s="409"/>
      <c r="EB553" s="409"/>
      <c r="EC553" s="409"/>
      <c r="ED553" s="409"/>
      <c r="EE553" s="409"/>
      <c r="EF553" s="409"/>
      <c r="EG553" s="409"/>
      <c r="EH553" s="409"/>
      <c r="EI553" s="409"/>
      <c r="EJ553" s="409"/>
      <c r="EK553" s="409"/>
      <c r="EL553" s="409"/>
      <c r="EM553" s="409"/>
      <c r="EN553" s="409"/>
      <c r="EO553" s="409"/>
      <c r="EP553" s="409"/>
      <c r="EQ553" s="409"/>
      <c r="ER553" s="409"/>
      <c r="ES553" s="409"/>
      <c r="ET553" s="848"/>
      <c r="EU553" s="849"/>
      <c r="EV553" s="849"/>
      <c r="EW553" s="849"/>
      <c r="EX553" s="849"/>
      <c r="EY553" s="849"/>
      <c r="EZ553" s="849"/>
      <c r="FA553" s="849"/>
      <c r="FB553" s="849"/>
      <c r="FC553" s="849"/>
      <c r="FD553" s="849"/>
      <c r="FE553" s="849"/>
      <c r="FF553" s="850"/>
    </row>
    <row r="554" spans="80:162" s="15" customFormat="1" ht="17.649999999999999" customHeight="1" x14ac:dyDescent="0.4">
      <c r="CB554" s="183"/>
      <c r="CC554" s="183"/>
      <c r="CD554" s="183"/>
      <c r="CE554" s="183"/>
      <c r="CF554" s="424">
        <v>24</v>
      </c>
      <c r="CG554" s="425"/>
      <c r="CH554" s="426"/>
      <c r="CI554" s="409"/>
      <c r="CJ554" s="409"/>
      <c r="CK554" s="409"/>
      <c r="CL554" s="409"/>
      <c r="CM554" s="409"/>
      <c r="CN554" s="409"/>
      <c r="CO554" s="409"/>
      <c r="CP554" s="409"/>
      <c r="CQ554" s="409"/>
      <c r="CR554" s="409"/>
      <c r="CS554" s="409"/>
      <c r="CT554" s="409"/>
      <c r="CU554" s="409"/>
      <c r="CV554" s="409"/>
      <c r="CW554" s="409"/>
      <c r="CX554" s="409"/>
      <c r="CY554" s="409"/>
      <c r="CZ554" s="409"/>
      <c r="DA554" s="409"/>
      <c r="DB554" s="409"/>
      <c r="DC554" s="409"/>
      <c r="DD554" s="409"/>
      <c r="DE554" s="409"/>
      <c r="DF554" s="409"/>
      <c r="DG554" s="409"/>
      <c r="DH554" s="409"/>
      <c r="DI554" s="409"/>
      <c r="DJ554" s="409"/>
      <c r="DK554" s="409"/>
      <c r="DL554" s="409"/>
      <c r="DM554" s="409"/>
      <c r="DN554" s="409"/>
      <c r="DO554" s="409"/>
      <c r="DP554" s="409"/>
      <c r="DQ554" s="409"/>
      <c r="DR554" s="409"/>
      <c r="DS554" s="409"/>
      <c r="DT554" s="409"/>
      <c r="DU554" s="409"/>
      <c r="DV554" s="409"/>
      <c r="DW554" s="409"/>
      <c r="DX554" s="409"/>
      <c r="DY554" s="409"/>
      <c r="DZ554" s="409"/>
      <c r="EA554" s="409"/>
      <c r="EB554" s="409"/>
      <c r="EC554" s="409"/>
      <c r="ED554" s="409"/>
      <c r="EE554" s="409"/>
      <c r="EF554" s="409"/>
      <c r="EG554" s="409"/>
      <c r="EH554" s="409"/>
      <c r="EI554" s="409"/>
      <c r="EJ554" s="409"/>
      <c r="EK554" s="409"/>
      <c r="EL554" s="409"/>
      <c r="EM554" s="409"/>
      <c r="EN554" s="409"/>
      <c r="EO554" s="409"/>
      <c r="EP554" s="409"/>
      <c r="EQ554" s="409"/>
      <c r="ER554" s="409"/>
      <c r="ES554" s="409"/>
      <c r="ET554" s="848"/>
      <c r="EU554" s="849"/>
      <c r="EV554" s="849"/>
      <c r="EW554" s="849"/>
      <c r="EX554" s="849"/>
      <c r="EY554" s="849"/>
      <c r="EZ554" s="849"/>
      <c r="FA554" s="849"/>
      <c r="FB554" s="849"/>
      <c r="FC554" s="849"/>
      <c r="FD554" s="849"/>
      <c r="FE554" s="849"/>
      <c r="FF554" s="850"/>
    </row>
    <row r="555" spans="80:162" s="15" customFormat="1" ht="17.649999999999999" customHeight="1" x14ac:dyDescent="0.4">
      <c r="CB555" s="183"/>
      <c r="CC555" s="183"/>
      <c r="CD555" s="183"/>
      <c r="CE555" s="183"/>
      <c r="CF555" s="424">
        <v>25</v>
      </c>
      <c r="CG555" s="425"/>
      <c r="CH555" s="426"/>
      <c r="CI555" s="409"/>
      <c r="CJ555" s="409"/>
      <c r="CK555" s="409"/>
      <c r="CL555" s="409"/>
      <c r="CM555" s="409"/>
      <c r="CN555" s="409"/>
      <c r="CO555" s="409"/>
      <c r="CP555" s="409"/>
      <c r="CQ555" s="409"/>
      <c r="CR555" s="409"/>
      <c r="CS555" s="409"/>
      <c r="CT555" s="409"/>
      <c r="CU555" s="409"/>
      <c r="CV555" s="409"/>
      <c r="CW555" s="409"/>
      <c r="CX555" s="409"/>
      <c r="CY555" s="409"/>
      <c r="CZ555" s="409"/>
      <c r="DA555" s="409"/>
      <c r="DB555" s="409"/>
      <c r="DC555" s="409"/>
      <c r="DD555" s="409"/>
      <c r="DE555" s="409"/>
      <c r="DF555" s="409"/>
      <c r="DG555" s="409"/>
      <c r="DH555" s="409"/>
      <c r="DI555" s="409"/>
      <c r="DJ555" s="409"/>
      <c r="DK555" s="409"/>
      <c r="DL555" s="409"/>
      <c r="DM555" s="409"/>
      <c r="DN555" s="409"/>
      <c r="DO555" s="409"/>
      <c r="DP555" s="409"/>
      <c r="DQ555" s="409"/>
      <c r="DR555" s="409"/>
      <c r="DS555" s="409"/>
      <c r="DT555" s="409"/>
      <c r="DU555" s="409"/>
      <c r="DV555" s="409"/>
      <c r="DW555" s="409"/>
      <c r="DX555" s="409"/>
      <c r="DY555" s="409"/>
      <c r="DZ555" s="409"/>
      <c r="EA555" s="409"/>
      <c r="EB555" s="409"/>
      <c r="EC555" s="409"/>
      <c r="ED555" s="409"/>
      <c r="EE555" s="409"/>
      <c r="EF555" s="409"/>
      <c r="EG555" s="409"/>
      <c r="EH555" s="409"/>
      <c r="EI555" s="409"/>
      <c r="EJ555" s="409"/>
      <c r="EK555" s="409"/>
      <c r="EL555" s="409"/>
      <c r="EM555" s="409"/>
      <c r="EN555" s="409"/>
      <c r="EO555" s="409"/>
      <c r="EP555" s="409"/>
      <c r="EQ555" s="409"/>
      <c r="ER555" s="409"/>
      <c r="ES555" s="409"/>
      <c r="ET555" s="848"/>
      <c r="EU555" s="849"/>
      <c r="EV555" s="849"/>
      <c r="EW555" s="849"/>
      <c r="EX555" s="849"/>
      <c r="EY555" s="849"/>
      <c r="EZ555" s="849"/>
      <c r="FA555" s="849"/>
      <c r="FB555" s="849"/>
      <c r="FC555" s="849"/>
      <c r="FD555" s="849"/>
      <c r="FE555" s="849"/>
      <c r="FF555" s="850"/>
    </row>
    <row r="556" spans="80:162" s="15" customFormat="1" ht="17.649999999999999" customHeight="1" x14ac:dyDescent="0.4">
      <c r="CB556" s="183"/>
      <c r="CC556" s="183"/>
      <c r="CD556" s="183"/>
      <c r="CE556" s="183"/>
      <c r="CF556" s="424">
        <v>26</v>
      </c>
      <c r="CG556" s="425"/>
      <c r="CH556" s="426"/>
      <c r="CI556" s="409"/>
      <c r="CJ556" s="409"/>
      <c r="CK556" s="409"/>
      <c r="CL556" s="409"/>
      <c r="CM556" s="409"/>
      <c r="CN556" s="409"/>
      <c r="CO556" s="409"/>
      <c r="CP556" s="409"/>
      <c r="CQ556" s="409"/>
      <c r="CR556" s="409"/>
      <c r="CS556" s="409"/>
      <c r="CT556" s="409"/>
      <c r="CU556" s="409"/>
      <c r="CV556" s="409"/>
      <c r="CW556" s="409"/>
      <c r="CX556" s="409"/>
      <c r="CY556" s="409"/>
      <c r="CZ556" s="409"/>
      <c r="DA556" s="409"/>
      <c r="DB556" s="409"/>
      <c r="DC556" s="409"/>
      <c r="DD556" s="409"/>
      <c r="DE556" s="409"/>
      <c r="DF556" s="409"/>
      <c r="DG556" s="409"/>
      <c r="DH556" s="409"/>
      <c r="DI556" s="409"/>
      <c r="DJ556" s="409"/>
      <c r="DK556" s="409"/>
      <c r="DL556" s="409"/>
      <c r="DM556" s="409"/>
      <c r="DN556" s="409"/>
      <c r="DO556" s="409"/>
      <c r="DP556" s="409"/>
      <c r="DQ556" s="409"/>
      <c r="DR556" s="409"/>
      <c r="DS556" s="409"/>
      <c r="DT556" s="409"/>
      <c r="DU556" s="409"/>
      <c r="DV556" s="409"/>
      <c r="DW556" s="409"/>
      <c r="DX556" s="409"/>
      <c r="DY556" s="409"/>
      <c r="DZ556" s="409"/>
      <c r="EA556" s="409"/>
      <c r="EB556" s="409"/>
      <c r="EC556" s="409"/>
      <c r="ED556" s="409"/>
      <c r="EE556" s="409"/>
      <c r="EF556" s="409"/>
      <c r="EG556" s="409"/>
      <c r="EH556" s="409"/>
      <c r="EI556" s="409"/>
      <c r="EJ556" s="409"/>
      <c r="EK556" s="409"/>
      <c r="EL556" s="409"/>
      <c r="EM556" s="409"/>
      <c r="EN556" s="409"/>
      <c r="EO556" s="409"/>
      <c r="EP556" s="409"/>
      <c r="EQ556" s="409"/>
      <c r="ER556" s="409"/>
      <c r="ES556" s="409"/>
      <c r="ET556" s="848"/>
      <c r="EU556" s="849"/>
      <c r="EV556" s="849"/>
      <c r="EW556" s="849"/>
      <c r="EX556" s="849"/>
      <c r="EY556" s="849"/>
      <c r="EZ556" s="849"/>
      <c r="FA556" s="849"/>
      <c r="FB556" s="849"/>
      <c r="FC556" s="849"/>
      <c r="FD556" s="849"/>
      <c r="FE556" s="849"/>
      <c r="FF556" s="850"/>
    </row>
    <row r="557" spans="80:162" s="15" customFormat="1" ht="17.649999999999999" customHeight="1" x14ac:dyDescent="0.4">
      <c r="CB557" s="183"/>
      <c r="CC557" s="183"/>
      <c r="CD557" s="183"/>
      <c r="CE557" s="183"/>
      <c r="CF557" s="424">
        <v>27</v>
      </c>
      <c r="CG557" s="425"/>
      <c r="CH557" s="426"/>
      <c r="CI557" s="409" t="s">
        <v>155</v>
      </c>
      <c r="CJ557" s="409"/>
      <c r="CK557" s="409"/>
      <c r="CL557" s="409"/>
      <c r="CM557" s="409"/>
      <c r="CN557" s="409"/>
      <c r="CO557" s="409"/>
      <c r="CP557" s="409"/>
      <c r="CQ557" s="409">
        <v>12</v>
      </c>
      <c r="CR557" s="409"/>
      <c r="CS557" s="409"/>
      <c r="CT557" s="409"/>
      <c r="CU557" s="409" t="s">
        <v>219</v>
      </c>
      <c r="CV557" s="409"/>
      <c r="CW557" s="409"/>
      <c r="CX557" s="409"/>
      <c r="CY557" s="409"/>
      <c r="CZ557" s="409"/>
      <c r="DA557" s="409"/>
      <c r="DB557" s="409"/>
      <c r="DC557" s="409"/>
      <c r="DD557" s="409"/>
      <c r="DE557" s="409"/>
      <c r="DF557" s="409"/>
      <c r="DG557" s="409"/>
      <c r="DH557" s="409" t="s">
        <v>218</v>
      </c>
      <c r="DI557" s="409"/>
      <c r="DJ557" s="409"/>
      <c r="DK557" s="409"/>
      <c r="DL557" s="409"/>
      <c r="DM557" s="409"/>
      <c r="DN557" s="409"/>
      <c r="DO557" s="409"/>
      <c r="DP557" s="409" t="s">
        <v>580</v>
      </c>
      <c r="DQ557" s="409"/>
      <c r="DR557" s="409"/>
      <c r="DS557" s="409"/>
      <c r="DT557" s="409" t="s">
        <v>217</v>
      </c>
      <c r="DU557" s="409"/>
      <c r="DV557" s="409"/>
      <c r="DW557" s="409"/>
      <c r="DX557" s="409"/>
      <c r="DY557" s="409"/>
      <c r="DZ557" s="409"/>
      <c r="EA557" s="409"/>
      <c r="EB557" s="409"/>
      <c r="EC557" s="409"/>
      <c r="ED557" s="409"/>
      <c r="EE557" s="409"/>
      <c r="EF557" s="409"/>
      <c r="EG557" s="409" t="s">
        <v>216</v>
      </c>
      <c r="EH557" s="409"/>
      <c r="EI557" s="409"/>
      <c r="EJ557" s="409"/>
      <c r="EK557" s="409"/>
      <c r="EL557" s="409"/>
      <c r="EM557" s="409"/>
      <c r="EN557" s="409"/>
      <c r="EO557" s="409"/>
      <c r="EP557" s="409"/>
      <c r="EQ557" s="409"/>
      <c r="ER557" s="409"/>
      <c r="ES557" s="409"/>
      <c r="ET557" s="848" t="s">
        <v>215</v>
      </c>
      <c r="EU557" s="849"/>
      <c r="EV557" s="849"/>
      <c r="EW557" s="849"/>
      <c r="EX557" s="849"/>
      <c r="EY557" s="849"/>
      <c r="EZ557" s="849"/>
      <c r="FA557" s="849"/>
      <c r="FB557" s="849"/>
      <c r="FC557" s="849"/>
      <c r="FD557" s="849"/>
      <c r="FE557" s="849"/>
      <c r="FF557" s="850"/>
    </row>
    <row r="558" spans="80:162" s="15" customFormat="1" ht="17.649999999999999" customHeight="1" x14ac:dyDescent="0.4">
      <c r="CB558" s="183"/>
      <c r="CC558" s="183"/>
      <c r="CD558" s="183"/>
      <c r="CE558" s="183"/>
      <c r="CF558" s="424"/>
      <c r="CG558" s="425"/>
      <c r="CH558" s="426"/>
      <c r="CI558" s="409"/>
      <c r="CJ558" s="409"/>
      <c r="CK558" s="409"/>
      <c r="CL558" s="409"/>
      <c r="CM558" s="409"/>
      <c r="CN558" s="409"/>
      <c r="CO558" s="409"/>
      <c r="CP558" s="409"/>
      <c r="CQ558" s="409"/>
      <c r="CR558" s="409"/>
      <c r="CS558" s="409"/>
      <c r="CT558" s="409"/>
      <c r="CU558" s="409"/>
      <c r="CV558" s="409"/>
      <c r="CW558" s="409"/>
      <c r="CX558" s="409"/>
      <c r="CY558" s="409"/>
      <c r="CZ558" s="409"/>
      <c r="DA558" s="409"/>
      <c r="DB558" s="409"/>
      <c r="DC558" s="409"/>
      <c r="DD558" s="409"/>
      <c r="DE558" s="409"/>
      <c r="DF558" s="409"/>
      <c r="DG558" s="409"/>
      <c r="DH558" s="409"/>
      <c r="DI558" s="409"/>
      <c r="DJ558" s="409"/>
      <c r="DK558" s="409"/>
      <c r="DL558" s="409"/>
      <c r="DM558" s="409"/>
      <c r="DN558" s="409"/>
      <c r="DO558" s="409"/>
      <c r="DP558" s="409"/>
      <c r="DQ558" s="409"/>
      <c r="DR558" s="409"/>
      <c r="DS558" s="409"/>
      <c r="DT558" s="409"/>
      <c r="DU558" s="409"/>
      <c r="DV558" s="409"/>
      <c r="DW558" s="409"/>
      <c r="DX558" s="409"/>
      <c r="DY558" s="409"/>
      <c r="DZ558" s="409"/>
      <c r="EA558" s="409"/>
      <c r="EB558" s="409"/>
      <c r="EC558" s="409"/>
      <c r="ED558" s="409"/>
      <c r="EE558" s="409"/>
      <c r="EF558" s="409"/>
      <c r="EG558" s="409"/>
      <c r="EH558" s="409"/>
      <c r="EI558" s="409"/>
      <c r="EJ558" s="409"/>
      <c r="EK558" s="409"/>
      <c r="EL558" s="409"/>
      <c r="EM558" s="409"/>
      <c r="EN558" s="409"/>
      <c r="EO558" s="409"/>
      <c r="EP558" s="409"/>
      <c r="EQ558" s="409"/>
      <c r="ER558" s="409"/>
      <c r="ES558" s="409"/>
      <c r="ET558" s="848"/>
      <c r="EU558" s="849"/>
      <c r="EV558" s="849"/>
      <c r="EW558" s="849"/>
      <c r="EX558" s="849"/>
      <c r="EY558" s="849"/>
      <c r="EZ558" s="849"/>
      <c r="FA558" s="849"/>
      <c r="FB558" s="849"/>
      <c r="FC558" s="849"/>
      <c r="FD558" s="849"/>
      <c r="FE558" s="849"/>
      <c r="FF558" s="850"/>
    </row>
    <row r="559" spans="80:162" s="15" customFormat="1" ht="17.649999999999999" customHeight="1" x14ac:dyDescent="0.4">
      <c r="CB559" s="183"/>
      <c r="CC559" s="183"/>
      <c r="CD559" s="183"/>
      <c r="CE559" s="183"/>
      <c r="CF559" s="424"/>
      <c r="CG559" s="425"/>
      <c r="CH559" s="426"/>
      <c r="CI559" s="409"/>
      <c r="CJ559" s="409"/>
      <c r="CK559" s="409"/>
      <c r="CL559" s="409"/>
      <c r="CM559" s="409"/>
      <c r="CN559" s="409"/>
      <c r="CO559" s="409"/>
      <c r="CP559" s="409"/>
      <c r="CQ559" s="409"/>
      <c r="CR559" s="409"/>
      <c r="CS559" s="409"/>
      <c r="CT559" s="409"/>
      <c r="CU559" s="409"/>
      <c r="CV559" s="409"/>
      <c r="CW559" s="409"/>
      <c r="CX559" s="409"/>
      <c r="CY559" s="409"/>
      <c r="CZ559" s="409"/>
      <c r="DA559" s="409"/>
      <c r="DB559" s="409"/>
      <c r="DC559" s="409"/>
      <c r="DD559" s="409"/>
      <c r="DE559" s="409"/>
      <c r="DF559" s="409"/>
      <c r="DG559" s="409"/>
      <c r="DH559" s="409"/>
      <c r="DI559" s="409"/>
      <c r="DJ559" s="409"/>
      <c r="DK559" s="409"/>
      <c r="DL559" s="409"/>
      <c r="DM559" s="409"/>
      <c r="DN559" s="409"/>
      <c r="DO559" s="409"/>
      <c r="DP559" s="409"/>
      <c r="DQ559" s="409"/>
      <c r="DR559" s="409"/>
      <c r="DS559" s="409"/>
      <c r="DT559" s="409"/>
      <c r="DU559" s="409"/>
      <c r="DV559" s="409"/>
      <c r="DW559" s="409"/>
      <c r="DX559" s="409"/>
      <c r="DY559" s="409"/>
      <c r="DZ559" s="409"/>
      <c r="EA559" s="409"/>
      <c r="EB559" s="409"/>
      <c r="EC559" s="409"/>
      <c r="ED559" s="409"/>
      <c r="EE559" s="409"/>
      <c r="EF559" s="409"/>
      <c r="EG559" s="409"/>
      <c r="EH559" s="409"/>
      <c r="EI559" s="409"/>
      <c r="EJ559" s="409"/>
      <c r="EK559" s="409"/>
      <c r="EL559" s="409"/>
      <c r="EM559" s="409"/>
      <c r="EN559" s="409"/>
      <c r="EO559" s="409"/>
      <c r="EP559" s="409"/>
      <c r="EQ559" s="409"/>
      <c r="ER559" s="409"/>
      <c r="ES559" s="409"/>
      <c r="ET559" s="848"/>
      <c r="EU559" s="849"/>
      <c r="EV559" s="849"/>
      <c r="EW559" s="849"/>
      <c r="EX559" s="849"/>
      <c r="EY559" s="849"/>
      <c r="EZ559" s="849"/>
      <c r="FA559" s="849"/>
      <c r="FB559" s="849"/>
      <c r="FC559" s="849"/>
      <c r="FD559" s="849"/>
      <c r="FE559" s="849"/>
      <c r="FF559" s="850"/>
    </row>
    <row r="560" spans="80:162" s="15" customFormat="1" ht="17.649999999999999" customHeight="1" x14ac:dyDescent="0.4">
      <c r="CB560" s="183"/>
      <c r="CC560" s="183"/>
      <c r="CD560" s="183"/>
      <c r="CE560" s="183"/>
      <c r="CF560" s="424"/>
      <c r="CG560" s="425"/>
      <c r="CH560" s="426"/>
      <c r="CI560" s="409"/>
      <c r="CJ560" s="409"/>
      <c r="CK560" s="409"/>
      <c r="CL560" s="409"/>
      <c r="CM560" s="409"/>
      <c r="CN560" s="409"/>
      <c r="CO560" s="409"/>
      <c r="CP560" s="409"/>
      <c r="CQ560" s="409"/>
      <c r="CR560" s="409"/>
      <c r="CS560" s="409"/>
      <c r="CT560" s="409"/>
      <c r="CU560" s="409"/>
      <c r="CV560" s="409"/>
      <c r="CW560" s="409"/>
      <c r="CX560" s="409"/>
      <c r="CY560" s="409"/>
      <c r="CZ560" s="409"/>
      <c r="DA560" s="409"/>
      <c r="DB560" s="409"/>
      <c r="DC560" s="409"/>
      <c r="DD560" s="409"/>
      <c r="DE560" s="409"/>
      <c r="DF560" s="409"/>
      <c r="DG560" s="409"/>
      <c r="DH560" s="409"/>
      <c r="DI560" s="409"/>
      <c r="DJ560" s="409"/>
      <c r="DK560" s="409"/>
      <c r="DL560" s="409"/>
      <c r="DM560" s="409"/>
      <c r="DN560" s="409"/>
      <c r="DO560" s="409"/>
      <c r="DP560" s="409"/>
      <c r="DQ560" s="409"/>
      <c r="DR560" s="409"/>
      <c r="DS560" s="409"/>
      <c r="DT560" s="409"/>
      <c r="DU560" s="409"/>
      <c r="DV560" s="409"/>
      <c r="DW560" s="409"/>
      <c r="DX560" s="409"/>
      <c r="DY560" s="409"/>
      <c r="DZ560" s="409"/>
      <c r="EA560" s="409"/>
      <c r="EB560" s="409"/>
      <c r="EC560" s="409"/>
      <c r="ED560" s="409"/>
      <c r="EE560" s="409"/>
      <c r="EF560" s="409"/>
      <c r="EG560" s="409"/>
      <c r="EH560" s="409"/>
      <c r="EI560" s="409"/>
      <c r="EJ560" s="409"/>
      <c r="EK560" s="409"/>
      <c r="EL560" s="409"/>
      <c r="EM560" s="409"/>
      <c r="EN560" s="409"/>
      <c r="EO560" s="409"/>
      <c r="EP560" s="409"/>
      <c r="EQ560" s="409"/>
      <c r="ER560" s="409"/>
      <c r="ES560" s="409"/>
      <c r="ET560" s="848"/>
      <c r="EU560" s="849"/>
      <c r="EV560" s="849"/>
      <c r="EW560" s="849"/>
      <c r="EX560" s="849"/>
      <c r="EY560" s="849"/>
      <c r="EZ560" s="849"/>
      <c r="FA560" s="849"/>
      <c r="FB560" s="849"/>
      <c r="FC560" s="849"/>
      <c r="FD560" s="849"/>
      <c r="FE560" s="849"/>
      <c r="FF560" s="850"/>
    </row>
    <row r="561" spans="80:162" s="15" customFormat="1" ht="17.649999999999999" customHeight="1" x14ac:dyDescent="0.4">
      <c r="CB561" s="183"/>
      <c r="CC561" s="183"/>
      <c r="CD561" s="183"/>
      <c r="CE561" s="183"/>
      <c r="CF561" s="424"/>
      <c r="CG561" s="425"/>
      <c r="CH561" s="426"/>
      <c r="CI561" s="409"/>
      <c r="CJ561" s="409"/>
      <c r="CK561" s="409"/>
      <c r="CL561" s="409"/>
      <c r="CM561" s="409"/>
      <c r="CN561" s="409"/>
      <c r="CO561" s="409"/>
      <c r="CP561" s="409"/>
      <c r="CQ561" s="409"/>
      <c r="CR561" s="409"/>
      <c r="CS561" s="409"/>
      <c r="CT561" s="409"/>
      <c r="CU561" s="409"/>
      <c r="CV561" s="409"/>
      <c r="CW561" s="409"/>
      <c r="CX561" s="409"/>
      <c r="CY561" s="409"/>
      <c r="CZ561" s="409"/>
      <c r="DA561" s="409"/>
      <c r="DB561" s="409"/>
      <c r="DC561" s="409"/>
      <c r="DD561" s="409"/>
      <c r="DE561" s="409"/>
      <c r="DF561" s="409"/>
      <c r="DG561" s="409"/>
      <c r="DH561" s="409"/>
      <c r="DI561" s="409"/>
      <c r="DJ561" s="409"/>
      <c r="DK561" s="409"/>
      <c r="DL561" s="409"/>
      <c r="DM561" s="409"/>
      <c r="DN561" s="409"/>
      <c r="DO561" s="409"/>
      <c r="DP561" s="409"/>
      <c r="DQ561" s="409"/>
      <c r="DR561" s="409"/>
      <c r="DS561" s="409"/>
      <c r="DT561" s="409"/>
      <c r="DU561" s="409"/>
      <c r="DV561" s="409"/>
      <c r="DW561" s="409"/>
      <c r="DX561" s="409"/>
      <c r="DY561" s="409"/>
      <c r="DZ561" s="409"/>
      <c r="EA561" s="409"/>
      <c r="EB561" s="409"/>
      <c r="EC561" s="409"/>
      <c r="ED561" s="409"/>
      <c r="EE561" s="409"/>
      <c r="EF561" s="409"/>
      <c r="EG561" s="409"/>
      <c r="EH561" s="409"/>
      <c r="EI561" s="409"/>
      <c r="EJ561" s="409"/>
      <c r="EK561" s="409"/>
      <c r="EL561" s="409"/>
      <c r="EM561" s="409"/>
      <c r="EN561" s="409"/>
      <c r="EO561" s="409"/>
      <c r="EP561" s="409"/>
      <c r="EQ561" s="409"/>
      <c r="ER561" s="409"/>
      <c r="ES561" s="409"/>
      <c r="ET561" s="848"/>
      <c r="EU561" s="849"/>
      <c r="EV561" s="849"/>
      <c r="EW561" s="849"/>
      <c r="EX561" s="849"/>
      <c r="EY561" s="849"/>
      <c r="EZ561" s="849"/>
      <c r="FA561" s="849"/>
      <c r="FB561" s="849"/>
      <c r="FC561" s="849"/>
      <c r="FD561" s="849"/>
      <c r="FE561" s="849"/>
      <c r="FF561" s="850"/>
    </row>
    <row r="562" spans="80:162" s="15" customFormat="1" ht="17.649999999999999" customHeight="1" x14ac:dyDescent="0.4">
      <c r="CB562" s="183"/>
      <c r="CC562" s="183"/>
      <c r="CD562" s="183"/>
      <c r="CE562" s="183"/>
      <c r="CF562" s="424"/>
      <c r="CG562" s="425"/>
      <c r="CH562" s="426"/>
      <c r="CI562" s="409"/>
      <c r="CJ562" s="409"/>
      <c r="CK562" s="409"/>
      <c r="CL562" s="409"/>
      <c r="CM562" s="409"/>
      <c r="CN562" s="409"/>
      <c r="CO562" s="409"/>
      <c r="CP562" s="409"/>
      <c r="CQ562" s="409"/>
      <c r="CR562" s="409"/>
      <c r="CS562" s="409"/>
      <c r="CT562" s="409"/>
      <c r="CU562" s="409"/>
      <c r="CV562" s="409"/>
      <c r="CW562" s="409"/>
      <c r="CX562" s="409"/>
      <c r="CY562" s="409"/>
      <c r="CZ562" s="409"/>
      <c r="DA562" s="409"/>
      <c r="DB562" s="409"/>
      <c r="DC562" s="409"/>
      <c r="DD562" s="409"/>
      <c r="DE562" s="409"/>
      <c r="DF562" s="409"/>
      <c r="DG562" s="409"/>
      <c r="DH562" s="409"/>
      <c r="DI562" s="409"/>
      <c r="DJ562" s="409"/>
      <c r="DK562" s="409"/>
      <c r="DL562" s="409"/>
      <c r="DM562" s="409"/>
      <c r="DN562" s="409"/>
      <c r="DO562" s="409"/>
      <c r="DP562" s="409"/>
      <c r="DQ562" s="409"/>
      <c r="DR562" s="409"/>
      <c r="DS562" s="409"/>
      <c r="DT562" s="409"/>
      <c r="DU562" s="409"/>
      <c r="DV562" s="409"/>
      <c r="DW562" s="409"/>
      <c r="DX562" s="409"/>
      <c r="DY562" s="409"/>
      <c r="DZ562" s="409"/>
      <c r="EA562" s="409"/>
      <c r="EB562" s="409"/>
      <c r="EC562" s="409"/>
      <c r="ED562" s="409"/>
      <c r="EE562" s="409"/>
      <c r="EF562" s="409"/>
      <c r="EG562" s="409"/>
      <c r="EH562" s="409"/>
      <c r="EI562" s="409"/>
      <c r="EJ562" s="409"/>
      <c r="EK562" s="409"/>
      <c r="EL562" s="409"/>
      <c r="EM562" s="409"/>
      <c r="EN562" s="409"/>
      <c r="EO562" s="409"/>
      <c r="EP562" s="409"/>
      <c r="EQ562" s="409"/>
      <c r="ER562" s="409"/>
      <c r="ES562" s="409"/>
      <c r="ET562" s="848"/>
      <c r="EU562" s="849"/>
      <c r="EV562" s="849"/>
      <c r="EW562" s="849"/>
      <c r="EX562" s="849"/>
      <c r="EY562" s="849"/>
      <c r="EZ562" s="849"/>
      <c r="FA562" s="849"/>
      <c r="FB562" s="849"/>
      <c r="FC562" s="849"/>
      <c r="FD562" s="849"/>
      <c r="FE562" s="849"/>
      <c r="FF562" s="850"/>
    </row>
    <row r="563" spans="80:162" s="15" customFormat="1" ht="17.649999999999999" customHeight="1" x14ac:dyDescent="0.4">
      <c r="CB563" s="183"/>
      <c r="CC563" s="183"/>
      <c r="CD563" s="183"/>
      <c r="CE563" s="183"/>
      <c r="CF563" s="424"/>
      <c r="CG563" s="425"/>
      <c r="CH563" s="426"/>
      <c r="CI563" s="409"/>
      <c r="CJ563" s="409"/>
      <c r="CK563" s="409"/>
      <c r="CL563" s="409"/>
      <c r="CM563" s="409"/>
      <c r="CN563" s="409"/>
      <c r="CO563" s="409"/>
      <c r="CP563" s="409"/>
      <c r="CQ563" s="409"/>
      <c r="CR563" s="409"/>
      <c r="CS563" s="409"/>
      <c r="CT563" s="409"/>
      <c r="CU563" s="409"/>
      <c r="CV563" s="409"/>
      <c r="CW563" s="409"/>
      <c r="CX563" s="409"/>
      <c r="CY563" s="409"/>
      <c r="CZ563" s="409"/>
      <c r="DA563" s="409"/>
      <c r="DB563" s="409"/>
      <c r="DC563" s="409"/>
      <c r="DD563" s="409"/>
      <c r="DE563" s="409"/>
      <c r="DF563" s="409"/>
      <c r="DG563" s="409"/>
      <c r="DH563" s="409"/>
      <c r="DI563" s="409"/>
      <c r="DJ563" s="409"/>
      <c r="DK563" s="409"/>
      <c r="DL563" s="409"/>
      <c r="DM563" s="409"/>
      <c r="DN563" s="409"/>
      <c r="DO563" s="409"/>
      <c r="DP563" s="409"/>
      <c r="DQ563" s="409"/>
      <c r="DR563" s="409"/>
      <c r="DS563" s="409"/>
      <c r="DT563" s="409"/>
      <c r="DU563" s="409"/>
      <c r="DV563" s="409"/>
      <c r="DW563" s="409"/>
      <c r="DX563" s="409"/>
      <c r="DY563" s="409"/>
      <c r="DZ563" s="409"/>
      <c r="EA563" s="409"/>
      <c r="EB563" s="409"/>
      <c r="EC563" s="409"/>
      <c r="ED563" s="409"/>
      <c r="EE563" s="409"/>
      <c r="EF563" s="409"/>
      <c r="EG563" s="409"/>
      <c r="EH563" s="409"/>
      <c r="EI563" s="409"/>
      <c r="EJ563" s="409"/>
      <c r="EK563" s="409"/>
      <c r="EL563" s="409"/>
      <c r="EM563" s="409"/>
      <c r="EN563" s="409"/>
      <c r="EO563" s="409"/>
      <c r="EP563" s="409"/>
      <c r="EQ563" s="409"/>
      <c r="ER563" s="409"/>
      <c r="ES563" s="409"/>
      <c r="ET563" s="848"/>
      <c r="EU563" s="849"/>
      <c r="EV563" s="849"/>
      <c r="EW563" s="849"/>
      <c r="EX563" s="849"/>
      <c r="EY563" s="849"/>
      <c r="EZ563" s="849"/>
      <c r="FA563" s="849"/>
      <c r="FB563" s="849"/>
      <c r="FC563" s="849"/>
      <c r="FD563" s="849"/>
      <c r="FE563" s="849"/>
      <c r="FF563" s="850"/>
    </row>
    <row r="564" spans="80:162" s="15" customFormat="1" ht="17.649999999999999" customHeight="1" x14ac:dyDescent="0.4">
      <c r="CB564" s="183"/>
      <c r="CC564" s="183"/>
      <c r="CD564" s="183"/>
      <c r="CE564" s="183"/>
      <c r="CF564" s="424"/>
      <c r="CG564" s="425"/>
      <c r="CH564" s="426"/>
      <c r="CI564" s="409"/>
      <c r="CJ564" s="409"/>
      <c r="CK564" s="409"/>
      <c r="CL564" s="409"/>
      <c r="CM564" s="409"/>
      <c r="CN564" s="409"/>
      <c r="CO564" s="409"/>
      <c r="CP564" s="409"/>
      <c r="CQ564" s="409"/>
      <c r="CR564" s="409"/>
      <c r="CS564" s="409"/>
      <c r="CT564" s="409"/>
      <c r="CU564" s="409"/>
      <c r="CV564" s="409"/>
      <c r="CW564" s="409"/>
      <c r="CX564" s="409"/>
      <c r="CY564" s="409"/>
      <c r="CZ564" s="409"/>
      <c r="DA564" s="409"/>
      <c r="DB564" s="409"/>
      <c r="DC564" s="409"/>
      <c r="DD564" s="409"/>
      <c r="DE564" s="409"/>
      <c r="DF564" s="409"/>
      <c r="DG564" s="409"/>
      <c r="DH564" s="409"/>
      <c r="DI564" s="409"/>
      <c r="DJ564" s="409"/>
      <c r="DK564" s="409"/>
      <c r="DL564" s="409"/>
      <c r="DM564" s="409"/>
      <c r="DN564" s="409"/>
      <c r="DO564" s="409"/>
      <c r="DP564" s="409"/>
      <c r="DQ564" s="409"/>
      <c r="DR564" s="409"/>
      <c r="DS564" s="409"/>
      <c r="DT564" s="409"/>
      <c r="DU564" s="409"/>
      <c r="DV564" s="409"/>
      <c r="DW564" s="409"/>
      <c r="DX564" s="409"/>
      <c r="DY564" s="409"/>
      <c r="DZ564" s="409"/>
      <c r="EA564" s="409"/>
      <c r="EB564" s="409"/>
      <c r="EC564" s="409"/>
      <c r="ED564" s="409"/>
      <c r="EE564" s="409"/>
      <c r="EF564" s="409"/>
      <c r="EG564" s="409"/>
      <c r="EH564" s="409"/>
      <c r="EI564" s="409"/>
      <c r="EJ564" s="409"/>
      <c r="EK564" s="409"/>
      <c r="EL564" s="409"/>
      <c r="EM564" s="409"/>
      <c r="EN564" s="409"/>
      <c r="EO564" s="409"/>
      <c r="EP564" s="409"/>
      <c r="EQ564" s="409"/>
      <c r="ER564" s="409"/>
      <c r="ES564" s="409"/>
      <c r="ET564" s="848"/>
      <c r="EU564" s="849"/>
      <c r="EV564" s="849"/>
      <c r="EW564" s="849"/>
      <c r="EX564" s="849"/>
      <c r="EY564" s="849"/>
      <c r="EZ564" s="849"/>
      <c r="FA564" s="849"/>
      <c r="FB564" s="849"/>
      <c r="FC564" s="849"/>
      <c r="FD564" s="849"/>
      <c r="FE564" s="849"/>
      <c r="FF564" s="850"/>
    </row>
    <row r="565" spans="80:162" s="15" customFormat="1" ht="17.649999999999999" customHeight="1" x14ac:dyDescent="0.4">
      <c r="CB565" s="183"/>
      <c r="CC565" s="183"/>
      <c r="CD565" s="183"/>
      <c r="CE565" s="183"/>
      <c r="CF565" s="424"/>
      <c r="CG565" s="425"/>
      <c r="CH565" s="426"/>
      <c r="CI565" s="409"/>
      <c r="CJ565" s="409"/>
      <c r="CK565" s="409"/>
      <c r="CL565" s="409"/>
      <c r="CM565" s="409"/>
      <c r="CN565" s="409"/>
      <c r="CO565" s="409"/>
      <c r="CP565" s="409"/>
      <c r="CQ565" s="409"/>
      <c r="CR565" s="409"/>
      <c r="CS565" s="409"/>
      <c r="CT565" s="409"/>
      <c r="CU565" s="409"/>
      <c r="CV565" s="409"/>
      <c r="CW565" s="409"/>
      <c r="CX565" s="409"/>
      <c r="CY565" s="409"/>
      <c r="CZ565" s="409"/>
      <c r="DA565" s="409"/>
      <c r="DB565" s="409"/>
      <c r="DC565" s="409"/>
      <c r="DD565" s="409"/>
      <c r="DE565" s="409"/>
      <c r="DF565" s="409"/>
      <c r="DG565" s="409"/>
      <c r="DH565" s="409"/>
      <c r="DI565" s="409"/>
      <c r="DJ565" s="409"/>
      <c r="DK565" s="409"/>
      <c r="DL565" s="409"/>
      <c r="DM565" s="409"/>
      <c r="DN565" s="409"/>
      <c r="DO565" s="409"/>
      <c r="DP565" s="409"/>
      <c r="DQ565" s="409"/>
      <c r="DR565" s="409"/>
      <c r="DS565" s="409"/>
      <c r="DT565" s="409"/>
      <c r="DU565" s="409"/>
      <c r="DV565" s="409"/>
      <c r="DW565" s="409"/>
      <c r="DX565" s="409"/>
      <c r="DY565" s="409"/>
      <c r="DZ565" s="409"/>
      <c r="EA565" s="409"/>
      <c r="EB565" s="409"/>
      <c r="EC565" s="409"/>
      <c r="ED565" s="409"/>
      <c r="EE565" s="409"/>
      <c r="EF565" s="409"/>
      <c r="EG565" s="409"/>
      <c r="EH565" s="409"/>
      <c r="EI565" s="409"/>
      <c r="EJ565" s="409"/>
      <c r="EK565" s="409"/>
      <c r="EL565" s="409"/>
      <c r="EM565" s="409"/>
      <c r="EN565" s="409"/>
      <c r="EO565" s="409"/>
      <c r="EP565" s="409"/>
      <c r="EQ565" s="409"/>
      <c r="ER565" s="409"/>
      <c r="ES565" s="409"/>
      <c r="ET565" s="848"/>
      <c r="EU565" s="849"/>
      <c r="EV565" s="849"/>
      <c r="EW565" s="849"/>
      <c r="EX565" s="849"/>
      <c r="EY565" s="849"/>
      <c r="EZ565" s="849"/>
      <c r="FA565" s="849"/>
      <c r="FB565" s="849"/>
      <c r="FC565" s="849"/>
      <c r="FD565" s="849"/>
      <c r="FE565" s="849"/>
      <c r="FF565" s="850"/>
    </row>
    <row r="566" spans="80:162" s="15" customFormat="1" ht="17.649999999999999" customHeight="1" x14ac:dyDescent="0.4">
      <c r="CB566" s="183"/>
      <c r="CC566" s="183"/>
      <c r="CD566" s="183"/>
      <c r="CE566" s="183"/>
      <c r="CF566" s="424"/>
      <c r="CG566" s="425"/>
      <c r="CH566" s="426"/>
      <c r="CI566" s="409"/>
      <c r="CJ566" s="409"/>
      <c r="CK566" s="409"/>
      <c r="CL566" s="409"/>
      <c r="CM566" s="409"/>
      <c r="CN566" s="409"/>
      <c r="CO566" s="409"/>
      <c r="CP566" s="409"/>
      <c r="CQ566" s="409"/>
      <c r="CR566" s="409"/>
      <c r="CS566" s="409"/>
      <c r="CT566" s="409"/>
      <c r="CU566" s="409"/>
      <c r="CV566" s="409"/>
      <c r="CW566" s="409"/>
      <c r="CX566" s="409"/>
      <c r="CY566" s="409"/>
      <c r="CZ566" s="409"/>
      <c r="DA566" s="409"/>
      <c r="DB566" s="409"/>
      <c r="DC566" s="409"/>
      <c r="DD566" s="409"/>
      <c r="DE566" s="409"/>
      <c r="DF566" s="409"/>
      <c r="DG566" s="409"/>
      <c r="DH566" s="409"/>
      <c r="DI566" s="409"/>
      <c r="DJ566" s="409"/>
      <c r="DK566" s="409"/>
      <c r="DL566" s="409"/>
      <c r="DM566" s="409"/>
      <c r="DN566" s="409"/>
      <c r="DO566" s="409"/>
      <c r="DP566" s="409"/>
      <c r="DQ566" s="409"/>
      <c r="DR566" s="409"/>
      <c r="DS566" s="409"/>
      <c r="DT566" s="409"/>
      <c r="DU566" s="409"/>
      <c r="DV566" s="409"/>
      <c r="DW566" s="409"/>
      <c r="DX566" s="409"/>
      <c r="DY566" s="409"/>
      <c r="DZ566" s="409"/>
      <c r="EA566" s="409"/>
      <c r="EB566" s="409"/>
      <c r="EC566" s="409"/>
      <c r="ED566" s="409"/>
      <c r="EE566" s="409"/>
      <c r="EF566" s="409"/>
      <c r="EG566" s="409"/>
      <c r="EH566" s="409"/>
      <c r="EI566" s="409"/>
      <c r="EJ566" s="409"/>
      <c r="EK566" s="409"/>
      <c r="EL566" s="409"/>
      <c r="EM566" s="409"/>
      <c r="EN566" s="409"/>
      <c r="EO566" s="409"/>
      <c r="EP566" s="409"/>
      <c r="EQ566" s="409"/>
      <c r="ER566" s="409"/>
      <c r="ES566" s="409"/>
      <c r="ET566" s="848"/>
      <c r="EU566" s="849"/>
      <c r="EV566" s="849"/>
      <c r="EW566" s="849"/>
      <c r="EX566" s="849"/>
      <c r="EY566" s="849"/>
      <c r="EZ566" s="849"/>
      <c r="FA566" s="849"/>
      <c r="FB566" s="849"/>
      <c r="FC566" s="849"/>
      <c r="FD566" s="849"/>
      <c r="FE566" s="849"/>
      <c r="FF566" s="850"/>
    </row>
    <row r="567" spans="80:162" s="15" customFormat="1" ht="17.649999999999999" customHeight="1" x14ac:dyDescent="0.4">
      <c r="CB567" s="183"/>
      <c r="CC567" s="183"/>
      <c r="CD567" s="183"/>
      <c r="CE567" s="183"/>
      <c r="CF567" s="424"/>
      <c r="CG567" s="425"/>
      <c r="CH567" s="426"/>
      <c r="CI567" s="409"/>
      <c r="CJ567" s="409"/>
      <c r="CK567" s="409"/>
      <c r="CL567" s="409"/>
      <c r="CM567" s="409"/>
      <c r="CN567" s="409"/>
      <c r="CO567" s="409"/>
      <c r="CP567" s="409"/>
      <c r="CQ567" s="409"/>
      <c r="CR567" s="409"/>
      <c r="CS567" s="409"/>
      <c r="CT567" s="409"/>
      <c r="CU567" s="409"/>
      <c r="CV567" s="409"/>
      <c r="CW567" s="409"/>
      <c r="CX567" s="409"/>
      <c r="CY567" s="409"/>
      <c r="CZ567" s="409"/>
      <c r="DA567" s="409"/>
      <c r="DB567" s="409"/>
      <c r="DC567" s="409"/>
      <c r="DD567" s="409"/>
      <c r="DE567" s="409"/>
      <c r="DF567" s="409"/>
      <c r="DG567" s="409"/>
      <c r="DH567" s="409"/>
      <c r="DI567" s="409"/>
      <c r="DJ567" s="409"/>
      <c r="DK567" s="409"/>
      <c r="DL567" s="409"/>
      <c r="DM567" s="409"/>
      <c r="DN567" s="409"/>
      <c r="DO567" s="409"/>
      <c r="DP567" s="409"/>
      <c r="DQ567" s="409"/>
      <c r="DR567" s="409"/>
      <c r="DS567" s="409"/>
      <c r="DT567" s="409"/>
      <c r="DU567" s="409"/>
      <c r="DV567" s="409"/>
      <c r="DW567" s="409"/>
      <c r="DX567" s="409"/>
      <c r="DY567" s="409"/>
      <c r="DZ567" s="409"/>
      <c r="EA567" s="409"/>
      <c r="EB567" s="409"/>
      <c r="EC567" s="409"/>
      <c r="ED567" s="409"/>
      <c r="EE567" s="409"/>
      <c r="EF567" s="409"/>
      <c r="EG567" s="409"/>
      <c r="EH567" s="409"/>
      <c r="EI567" s="409"/>
      <c r="EJ567" s="409"/>
      <c r="EK567" s="409"/>
      <c r="EL567" s="409"/>
      <c r="EM567" s="409"/>
      <c r="EN567" s="409"/>
      <c r="EO567" s="409"/>
      <c r="EP567" s="409"/>
      <c r="EQ567" s="409"/>
      <c r="ER567" s="409"/>
      <c r="ES567" s="409"/>
      <c r="ET567" s="848"/>
      <c r="EU567" s="849"/>
      <c r="EV567" s="849"/>
      <c r="EW567" s="849"/>
      <c r="EX567" s="849"/>
      <c r="EY567" s="849"/>
      <c r="EZ567" s="849"/>
      <c r="FA567" s="849"/>
      <c r="FB567" s="849"/>
      <c r="FC567" s="849"/>
      <c r="FD567" s="849"/>
      <c r="FE567" s="849"/>
      <c r="FF567" s="850"/>
    </row>
    <row r="568" spans="80:162" s="15" customFormat="1" ht="17.649999999999999" customHeight="1" x14ac:dyDescent="0.4">
      <c r="CB568" s="183"/>
      <c r="CC568" s="183"/>
      <c r="CD568" s="183"/>
      <c r="CE568" s="183"/>
      <c r="CF568" s="424"/>
      <c r="CG568" s="425"/>
      <c r="CH568" s="426"/>
      <c r="CI568" s="409"/>
      <c r="CJ568" s="409"/>
      <c r="CK568" s="409"/>
      <c r="CL568" s="409"/>
      <c r="CM568" s="409"/>
      <c r="CN568" s="409"/>
      <c r="CO568" s="409"/>
      <c r="CP568" s="409"/>
      <c r="CQ568" s="409"/>
      <c r="CR568" s="409"/>
      <c r="CS568" s="409"/>
      <c r="CT568" s="409"/>
      <c r="CU568" s="409"/>
      <c r="CV568" s="409"/>
      <c r="CW568" s="409"/>
      <c r="CX568" s="409"/>
      <c r="CY568" s="409"/>
      <c r="CZ568" s="409"/>
      <c r="DA568" s="409"/>
      <c r="DB568" s="409"/>
      <c r="DC568" s="409"/>
      <c r="DD568" s="409"/>
      <c r="DE568" s="409"/>
      <c r="DF568" s="409"/>
      <c r="DG568" s="409"/>
      <c r="DH568" s="409"/>
      <c r="DI568" s="409"/>
      <c r="DJ568" s="409"/>
      <c r="DK568" s="409"/>
      <c r="DL568" s="409"/>
      <c r="DM568" s="409"/>
      <c r="DN568" s="409"/>
      <c r="DO568" s="409"/>
      <c r="DP568" s="409"/>
      <c r="DQ568" s="409"/>
      <c r="DR568" s="409"/>
      <c r="DS568" s="409"/>
      <c r="DT568" s="409"/>
      <c r="DU568" s="409"/>
      <c r="DV568" s="409"/>
      <c r="DW568" s="409"/>
      <c r="DX568" s="409"/>
      <c r="DY568" s="409"/>
      <c r="DZ568" s="409"/>
      <c r="EA568" s="409"/>
      <c r="EB568" s="409"/>
      <c r="EC568" s="409"/>
      <c r="ED568" s="409"/>
      <c r="EE568" s="409"/>
      <c r="EF568" s="409"/>
      <c r="EG568" s="409"/>
      <c r="EH568" s="409"/>
      <c r="EI568" s="409"/>
      <c r="EJ568" s="409"/>
      <c r="EK568" s="409"/>
      <c r="EL568" s="409"/>
      <c r="EM568" s="409"/>
      <c r="EN568" s="409"/>
      <c r="EO568" s="409"/>
      <c r="EP568" s="409"/>
      <c r="EQ568" s="409"/>
      <c r="ER568" s="409"/>
      <c r="ES568" s="409"/>
      <c r="ET568" s="848"/>
      <c r="EU568" s="849"/>
      <c r="EV568" s="849"/>
      <c r="EW568" s="849"/>
      <c r="EX568" s="849"/>
      <c r="EY568" s="849"/>
      <c r="EZ568" s="849"/>
      <c r="FA568" s="849"/>
      <c r="FB568" s="849"/>
      <c r="FC568" s="849"/>
      <c r="FD568" s="849"/>
      <c r="FE568" s="849"/>
      <c r="FF568" s="850"/>
    </row>
    <row r="569" spans="80:162" s="15" customFormat="1" ht="17.649999999999999" customHeight="1" x14ac:dyDescent="0.4">
      <c r="CB569" s="183"/>
      <c r="CC569" s="183"/>
      <c r="CD569" s="183"/>
      <c r="CE569" s="183"/>
      <c r="CF569" s="424"/>
      <c r="CG569" s="425"/>
      <c r="CH569" s="426"/>
      <c r="CI569" s="409"/>
      <c r="CJ569" s="409"/>
      <c r="CK569" s="409"/>
      <c r="CL569" s="409"/>
      <c r="CM569" s="409"/>
      <c r="CN569" s="409"/>
      <c r="CO569" s="409"/>
      <c r="CP569" s="409"/>
      <c r="CQ569" s="409"/>
      <c r="CR569" s="409"/>
      <c r="CS569" s="409"/>
      <c r="CT569" s="409"/>
      <c r="CU569" s="409"/>
      <c r="CV569" s="409"/>
      <c r="CW569" s="409"/>
      <c r="CX569" s="409"/>
      <c r="CY569" s="409"/>
      <c r="CZ569" s="409"/>
      <c r="DA569" s="409"/>
      <c r="DB569" s="409"/>
      <c r="DC569" s="409"/>
      <c r="DD569" s="409"/>
      <c r="DE569" s="409"/>
      <c r="DF569" s="409"/>
      <c r="DG569" s="409"/>
      <c r="DH569" s="409"/>
      <c r="DI569" s="409"/>
      <c r="DJ569" s="409"/>
      <c r="DK569" s="409"/>
      <c r="DL569" s="409"/>
      <c r="DM569" s="409"/>
      <c r="DN569" s="409"/>
      <c r="DO569" s="409"/>
      <c r="DP569" s="409"/>
      <c r="DQ569" s="409"/>
      <c r="DR569" s="409"/>
      <c r="DS569" s="409"/>
      <c r="DT569" s="409"/>
      <c r="DU569" s="409"/>
      <c r="DV569" s="409"/>
      <c r="DW569" s="409"/>
      <c r="DX569" s="409"/>
      <c r="DY569" s="409"/>
      <c r="DZ569" s="409"/>
      <c r="EA569" s="409"/>
      <c r="EB569" s="409"/>
      <c r="EC569" s="409"/>
      <c r="ED569" s="409"/>
      <c r="EE569" s="409"/>
      <c r="EF569" s="409"/>
      <c r="EG569" s="409"/>
      <c r="EH569" s="409"/>
      <c r="EI569" s="409"/>
      <c r="EJ569" s="409"/>
      <c r="EK569" s="409"/>
      <c r="EL569" s="409"/>
      <c r="EM569" s="409"/>
      <c r="EN569" s="409"/>
      <c r="EO569" s="409"/>
      <c r="EP569" s="409"/>
      <c r="EQ569" s="409"/>
      <c r="ER569" s="409"/>
      <c r="ES569" s="409"/>
      <c r="ET569" s="848"/>
      <c r="EU569" s="849"/>
      <c r="EV569" s="849"/>
      <c r="EW569" s="849"/>
      <c r="EX569" s="849"/>
      <c r="EY569" s="849"/>
      <c r="EZ569" s="849"/>
      <c r="FA569" s="849"/>
      <c r="FB569" s="849"/>
      <c r="FC569" s="849"/>
      <c r="FD569" s="849"/>
      <c r="FE569" s="849"/>
      <c r="FF569" s="850"/>
    </row>
    <row r="570" spans="80:162" s="15" customFormat="1" ht="17.649999999999999" customHeight="1" x14ac:dyDescent="0.4">
      <c r="CB570" s="183"/>
      <c r="CC570" s="183"/>
      <c r="CD570" s="183"/>
      <c r="CE570" s="183"/>
      <c r="CF570" s="424"/>
      <c r="CG570" s="425"/>
      <c r="CH570" s="426"/>
      <c r="CI570" s="409"/>
      <c r="CJ570" s="409"/>
      <c r="CK570" s="409"/>
      <c r="CL570" s="409"/>
      <c r="CM570" s="409"/>
      <c r="CN570" s="409"/>
      <c r="CO570" s="409"/>
      <c r="CP570" s="409"/>
      <c r="CQ570" s="409"/>
      <c r="CR570" s="409"/>
      <c r="CS570" s="409"/>
      <c r="CT570" s="409"/>
      <c r="CU570" s="409"/>
      <c r="CV570" s="409"/>
      <c r="CW570" s="409"/>
      <c r="CX570" s="409"/>
      <c r="CY570" s="409"/>
      <c r="CZ570" s="409"/>
      <c r="DA570" s="409"/>
      <c r="DB570" s="409"/>
      <c r="DC570" s="409"/>
      <c r="DD570" s="409"/>
      <c r="DE570" s="409"/>
      <c r="DF570" s="409"/>
      <c r="DG570" s="409"/>
      <c r="DH570" s="409"/>
      <c r="DI570" s="409"/>
      <c r="DJ570" s="409"/>
      <c r="DK570" s="409"/>
      <c r="DL570" s="409"/>
      <c r="DM570" s="409"/>
      <c r="DN570" s="409"/>
      <c r="DO570" s="409"/>
      <c r="DP570" s="409"/>
      <c r="DQ570" s="409"/>
      <c r="DR570" s="409"/>
      <c r="DS570" s="409"/>
      <c r="DT570" s="409"/>
      <c r="DU570" s="409"/>
      <c r="DV570" s="409"/>
      <c r="DW570" s="409"/>
      <c r="DX570" s="409"/>
      <c r="DY570" s="409"/>
      <c r="DZ570" s="409"/>
      <c r="EA570" s="409"/>
      <c r="EB570" s="409"/>
      <c r="EC570" s="409"/>
      <c r="ED570" s="409"/>
      <c r="EE570" s="409"/>
      <c r="EF570" s="409"/>
      <c r="EG570" s="409"/>
      <c r="EH570" s="409"/>
      <c r="EI570" s="409"/>
      <c r="EJ570" s="409"/>
      <c r="EK570" s="409"/>
      <c r="EL570" s="409"/>
      <c r="EM570" s="409"/>
      <c r="EN570" s="409"/>
      <c r="EO570" s="409"/>
      <c r="EP570" s="409"/>
      <c r="EQ570" s="409"/>
      <c r="ER570" s="409"/>
      <c r="ES570" s="409"/>
      <c r="ET570" s="848"/>
      <c r="EU570" s="849"/>
      <c r="EV570" s="849"/>
      <c r="EW570" s="849"/>
      <c r="EX570" s="849"/>
      <c r="EY570" s="849"/>
      <c r="EZ570" s="849"/>
      <c r="FA570" s="849"/>
      <c r="FB570" s="849"/>
      <c r="FC570" s="849"/>
      <c r="FD570" s="849"/>
      <c r="FE570" s="849"/>
      <c r="FF570" s="850"/>
    </row>
    <row r="571" spans="80:162" s="15" customFormat="1" ht="17.649999999999999" customHeight="1" x14ac:dyDescent="0.4">
      <c r="CB571" s="183"/>
      <c r="CC571" s="183"/>
      <c r="CD571" s="183"/>
      <c r="CE571" s="183"/>
      <c r="CF571" s="424"/>
      <c r="CG571" s="425"/>
      <c r="CH571" s="426"/>
      <c r="CI571" s="409"/>
      <c r="CJ571" s="409"/>
      <c r="CK571" s="409"/>
      <c r="CL571" s="409"/>
      <c r="CM571" s="409"/>
      <c r="CN571" s="409"/>
      <c r="CO571" s="409"/>
      <c r="CP571" s="409"/>
      <c r="CQ571" s="409"/>
      <c r="CR571" s="409"/>
      <c r="CS571" s="409"/>
      <c r="CT571" s="409"/>
      <c r="CU571" s="409"/>
      <c r="CV571" s="409"/>
      <c r="CW571" s="409"/>
      <c r="CX571" s="409"/>
      <c r="CY571" s="409"/>
      <c r="CZ571" s="409"/>
      <c r="DA571" s="409"/>
      <c r="DB571" s="409"/>
      <c r="DC571" s="409"/>
      <c r="DD571" s="409"/>
      <c r="DE571" s="409"/>
      <c r="DF571" s="409"/>
      <c r="DG571" s="409"/>
      <c r="DH571" s="409"/>
      <c r="DI571" s="409"/>
      <c r="DJ571" s="409"/>
      <c r="DK571" s="409"/>
      <c r="DL571" s="409"/>
      <c r="DM571" s="409"/>
      <c r="DN571" s="409"/>
      <c r="DO571" s="409"/>
      <c r="DP571" s="409"/>
      <c r="DQ571" s="409"/>
      <c r="DR571" s="409"/>
      <c r="DS571" s="409"/>
      <c r="DT571" s="409"/>
      <c r="DU571" s="409"/>
      <c r="DV571" s="409"/>
      <c r="DW571" s="409"/>
      <c r="DX571" s="409"/>
      <c r="DY571" s="409"/>
      <c r="DZ571" s="409"/>
      <c r="EA571" s="409"/>
      <c r="EB571" s="409"/>
      <c r="EC571" s="409"/>
      <c r="ED571" s="409"/>
      <c r="EE571" s="409"/>
      <c r="EF571" s="409"/>
      <c r="EG571" s="409"/>
      <c r="EH571" s="409"/>
      <c r="EI571" s="409"/>
      <c r="EJ571" s="409"/>
      <c r="EK571" s="409"/>
      <c r="EL571" s="409"/>
      <c r="EM571" s="409"/>
      <c r="EN571" s="409"/>
      <c r="EO571" s="409"/>
      <c r="EP571" s="409"/>
      <c r="EQ571" s="409"/>
      <c r="ER571" s="409"/>
      <c r="ES571" s="409"/>
      <c r="ET571" s="848"/>
      <c r="EU571" s="849"/>
      <c r="EV571" s="849"/>
      <c r="EW571" s="849"/>
      <c r="EX571" s="849"/>
      <c r="EY571" s="849"/>
      <c r="EZ571" s="849"/>
      <c r="FA571" s="849"/>
      <c r="FB571" s="849"/>
      <c r="FC571" s="849"/>
      <c r="FD571" s="849"/>
      <c r="FE571" s="849"/>
      <c r="FF571" s="850"/>
    </row>
    <row r="572" spans="80:162" s="15" customFormat="1" ht="17.649999999999999" customHeight="1" x14ac:dyDescent="0.4">
      <c r="CB572" s="183"/>
      <c r="CC572" s="183"/>
      <c r="CD572" s="183"/>
      <c r="CE572" s="183"/>
      <c r="CF572" s="424"/>
      <c r="CG572" s="425"/>
      <c r="CH572" s="426"/>
      <c r="CI572" s="409"/>
      <c r="CJ572" s="409"/>
      <c r="CK572" s="409"/>
      <c r="CL572" s="409"/>
      <c r="CM572" s="409"/>
      <c r="CN572" s="409"/>
      <c r="CO572" s="409"/>
      <c r="CP572" s="409"/>
      <c r="CQ572" s="409"/>
      <c r="CR572" s="409"/>
      <c r="CS572" s="409"/>
      <c r="CT572" s="409"/>
      <c r="CU572" s="409"/>
      <c r="CV572" s="409"/>
      <c r="CW572" s="409"/>
      <c r="CX572" s="409"/>
      <c r="CY572" s="409"/>
      <c r="CZ572" s="409"/>
      <c r="DA572" s="409"/>
      <c r="DB572" s="409"/>
      <c r="DC572" s="409"/>
      <c r="DD572" s="409"/>
      <c r="DE572" s="409"/>
      <c r="DF572" s="409"/>
      <c r="DG572" s="409"/>
      <c r="DH572" s="409"/>
      <c r="DI572" s="409"/>
      <c r="DJ572" s="409"/>
      <c r="DK572" s="409"/>
      <c r="DL572" s="409"/>
      <c r="DM572" s="409"/>
      <c r="DN572" s="409"/>
      <c r="DO572" s="409"/>
      <c r="DP572" s="409"/>
      <c r="DQ572" s="409"/>
      <c r="DR572" s="409"/>
      <c r="DS572" s="409"/>
      <c r="DT572" s="409"/>
      <c r="DU572" s="409"/>
      <c r="DV572" s="409"/>
      <c r="DW572" s="409"/>
      <c r="DX572" s="409"/>
      <c r="DY572" s="409"/>
      <c r="DZ572" s="409"/>
      <c r="EA572" s="409"/>
      <c r="EB572" s="409"/>
      <c r="EC572" s="409"/>
      <c r="ED572" s="409"/>
      <c r="EE572" s="409"/>
      <c r="EF572" s="409"/>
      <c r="EG572" s="409"/>
      <c r="EH572" s="409"/>
      <c r="EI572" s="409"/>
      <c r="EJ572" s="409"/>
      <c r="EK572" s="409"/>
      <c r="EL572" s="409"/>
      <c r="EM572" s="409"/>
      <c r="EN572" s="409"/>
      <c r="EO572" s="409"/>
      <c r="EP572" s="409"/>
      <c r="EQ572" s="409"/>
      <c r="ER572" s="409"/>
      <c r="ES572" s="409"/>
      <c r="ET572" s="848"/>
      <c r="EU572" s="849"/>
      <c r="EV572" s="849"/>
      <c r="EW572" s="849"/>
      <c r="EX572" s="849"/>
      <c r="EY572" s="849"/>
      <c r="EZ572" s="849"/>
      <c r="FA572" s="849"/>
      <c r="FB572" s="849"/>
      <c r="FC572" s="849"/>
      <c r="FD572" s="849"/>
      <c r="FE572" s="849"/>
      <c r="FF572" s="850"/>
    </row>
    <row r="573" spans="80:162" s="15" customFormat="1" ht="17.649999999999999" customHeight="1" x14ac:dyDescent="0.4">
      <c r="CB573" s="183"/>
      <c r="CC573" s="183"/>
      <c r="CD573" s="183"/>
      <c r="CE573" s="183"/>
      <c r="CF573" s="424"/>
      <c r="CG573" s="425"/>
      <c r="CH573" s="426"/>
      <c r="CI573" s="409"/>
      <c r="CJ573" s="409"/>
      <c r="CK573" s="409"/>
      <c r="CL573" s="409"/>
      <c r="CM573" s="409"/>
      <c r="CN573" s="409"/>
      <c r="CO573" s="409"/>
      <c r="CP573" s="409"/>
      <c r="CQ573" s="409"/>
      <c r="CR573" s="409"/>
      <c r="CS573" s="409"/>
      <c r="CT573" s="409"/>
      <c r="CU573" s="409"/>
      <c r="CV573" s="409"/>
      <c r="CW573" s="409"/>
      <c r="CX573" s="409"/>
      <c r="CY573" s="409"/>
      <c r="CZ573" s="409"/>
      <c r="DA573" s="409"/>
      <c r="DB573" s="409"/>
      <c r="DC573" s="409"/>
      <c r="DD573" s="409"/>
      <c r="DE573" s="409"/>
      <c r="DF573" s="409"/>
      <c r="DG573" s="409"/>
      <c r="DH573" s="409"/>
      <c r="DI573" s="409"/>
      <c r="DJ573" s="409"/>
      <c r="DK573" s="409"/>
      <c r="DL573" s="409"/>
      <c r="DM573" s="409"/>
      <c r="DN573" s="409"/>
      <c r="DO573" s="409"/>
      <c r="DP573" s="409"/>
      <c r="DQ573" s="409"/>
      <c r="DR573" s="409"/>
      <c r="DS573" s="409"/>
      <c r="DT573" s="409"/>
      <c r="DU573" s="409"/>
      <c r="DV573" s="409"/>
      <c r="DW573" s="409"/>
      <c r="DX573" s="409"/>
      <c r="DY573" s="409"/>
      <c r="DZ573" s="409"/>
      <c r="EA573" s="409"/>
      <c r="EB573" s="409"/>
      <c r="EC573" s="409"/>
      <c r="ED573" s="409"/>
      <c r="EE573" s="409"/>
      <c r="EF573" s="409"/>
      <c r="EG573" s="409"/>
      <c r="EH573" s="409"/>
      <c r="EI573" s="409"/>
      <c r="EJ573" s="409"/>
      <c r="EK573" s="409"/>
      <c r="EL573" s="409"/>
      <c r="EM573" s="409"/>
      <c r="EN573" s="409"/>
      <c r="EO573" s="409"/>
      <c r="EP573" s="409"/>
      <c r="EQ573" s="409"/>
      <c r="ER573" s="409"/>
      <c r="ES573" s="409"/>
      <c r="ET573" s="848"/>
      <c r="EU573" s="849"/>
      <c r="EV573" s="849"/>
      <c r="EW573" s="849"/>
      <c r="EX573" s="849"/>
      <c r="EY573" s="849"/>
      <c r="EZ573" s="849"/>
      <c r="FA573" s="849"/>
      <c r="FB573" s="849"/>
      <c r="FC573" s="849"/>
      <c r="FD573" s="849"/>
      <c r="FE573" s="849"/>
      <c r="FF573" s="850"/>
    </row>
    <row r="574" spans="80:162" s="15" customFormat="1" ht="17.649999999999999" customHeight="1" x14ac:dyDescent="0.4">
      <c r="CB574" s="183"/>
      <c r="CC574" s="183"/>
      <c r="CD574" s="183"/>
      <c r="CE574" s="183"/>
      <c r="CF574" s="424"/>
      <c r="CG574" s="425"/>
      <c r="CH574" s="426"/>
      <c r="CI574" s="409"/>
      <c r="CJ574" s="409"/>
      <c r="CK574" s="409"/>
      <c r="CL574" s="409"/>
      <c r="CM574" s="409"/>
      <c r="CN574" s="409"/>
      <c r="CO574" s="409"/>
      <c r="CP574" s="409"/>
      <c r="CQ574" s="409"/>
      <c r="CR574" s="409"/>
      <c r="CS574" s="409"/>
      <c r="CT574" s="409"/>
      <c r="CU574" s="409"/>
      <c r="CV574" s="409"/>
      <c r="CW574" s="409"/>
      <c r="CX574" s="409"/>
      <c r="CY574" s="409"/>
      <c r="CZ574" s="409"/>
      <c r="DA574" s="409"/>
      <c r="DB574" s="409"/>
      <c r="DC574" s="409"/>
      <c r="DD574" s="409"/>
      <c r="DE574" s="409"/>
      <c r="DF574" s="409"/>
      <c r="DG574" s="409"/>
      <c r="DH574" s="409"/>
      <c r="DI574" s="409"/>
      <c r="DJ574" s="409"/>
      <c r="DK574" s="409"/>
      <c r="DL574" s="409"/>
      <c r="DM574" s="409"/>
      <c r="DN574" s="409"/>
      <c r="DO574" s="409"/>
      <c r="DP574" s="409"/>
      <c r="DQ574" s="409"/>
      <c r="DR574" s="409"/>
      <c r="DS574" s="409"/>
      <c r="DT574" s="409"/>
      <c r="DU574" s="409"/>
      <c r="DV574" s="409"/>
      <c r="DW574" s="409"/>
      <c r="DX574" s="409"/>
      <c r="DY574" s="409"/>
      <c r="DZ574" s="409"/>
      <c r="EA574" s="409"/>
      <c r="EB574" s="409"/>
      <c r="EC574" s="409"/>
      <c r="ED574" s="409"/>
      <c r="EE574" s="409"/>
      <c r="EF574" s="409"/>
      <c r="EG574" s="409"/>
      <c r="EH574" s="409"/>
      <c r="EI574" s="409"/>
      <c r="EJ574" s="409"/>
      <c r="EK574" s="409"/>
      <c r="EL574" s="409"/>
      <c r="EM574" s="409"/>
      <c r="EN574" s="409"/>
      <c r="EO574" s="409"/>
      <c r="EP574" s="409"/>
      <c r="EQ574" s="409"/>
      <c r="ER574" s="409"/>
      <c r="ES574" s="409"/>
      <c r="ET574" s="848"/>
      <c r="EU574" s="849"/>
      <c r="EV574" s="849"/>
      <c r="EW574" s="849"/>
      <c r="EX574" s="849"/>
      <c r="EY574" s="849"/>
      <c r="EZ574" s="849"/>
      <c r="FA574" s="849"/>
      <c r="FB574" s="849"/>
      <c r="FC574" s="849"/>
      <c r="FD574" s="849"/>
      <c r="FE574" s="849"/>
      <c r="FF574" s="850"/>
    </row>
    <row r="575" spans="80:162" s="15" customFormat="1" ht="17.649999999999999" customHeight="1" x14ac:dyDescent="0.4">
      <c r="CB575" s="183"/>
      <c r="CC575" s="183"/>
      <c r="CD575" s="183"/>
      <c r="CE575" s="183"/>
      <c r="CF575" s="424"/>
      <c r="CG575" s="425"/>
      <c r="CH575" s="426"/>
      <c r="CI575" s="409"/>
      <c r="CJ575" s="409"/>
      <c r="CK575" s="409"/>
      <c r="CL575" s="409"/>
      <c r="CM575" s="409"/>
      <c r="CN575" s="409"/>
      <c r="CO575" s="409"/>
      <c r="CP575" s="409"/>
      <c r="CQ575" s="409"/>
      <c r="CR575" s="409"/>
      <c r="CS575" s="409"/>
      <c r="CT575" s="409"/>
      <c r="CU575" s="409"/>
      <c r="CV575" s="409"/>
      <c r="CW575" s="409"/>
      <c r="CX575" s="409"/>
      <c r="CY575" s="409"/>
      <c r="CZ575" s="409"/>
      <c r="DA575" s="409"/>
      <c r="DB575" s="409"/>
      <c r="DC575" s="409"/>
      <c r="DD575" s="409"/>
      <c r="DE575" s="409"/>
      <c r="DF575" s="409"/>
      <c r="DG575" s="409"/>
      <c r="DH575" s="409"/>
      <c r="DI575" s="409"/>
      <c r="DJ575" s="409"/>
      <c r="DK575" s="409"/>
      <c r="DL575" s="409"/>
      <c r="DM575" s="409"/>
      <c r="DN575" s="409"/>
      <c r="DO575" s="409"/>
      <c r="DP575" s="409"/>
      <c r="DQ575" s="409"/>
      <c r="DR575" s="409"/>
      <c r="DS575" s="409"/>
      <c r="DT575" s="409"/>
      <c r="DU575" s="409"/>
      <c r="DV575" s="409"/>
      <c r="DW575" s="409"/>
      <c r="DX575" s="409"/>
      <c r="DY575" s="409"/>
      <c r="DZ575" s="409"/>
      <c r="EA575" s="409"/>
      <c r="EB575" s="409"/>
      <c r="EC575" s="409"/>
      <c r="ED575" s="409"/>
      <c r="EE575" s="409"/>
      <c r="EF575" s="409"/>
      <c r="EG575" s="409"/>
      <c r="EH575" s="409"/>
      <c r="EI575" s="409"/>
      <c r="EJ575" s="409"/>
      <c r="EK575" s="409"/>
      <c r="EL575" s="409"/>
      <c r="EM575" s="409"/>
      <c r="EN575" s="409"/>
      <c r="EO575" s="409"/>
      <c r="EP575" s="409"/>
      <c r="EQ575" s="409"/>
      <c r="ER575" s="409"/>
      <c r="ES575" s="409"/>
      <c r="ET575" s="848"/>
      <c r="EU575" s="849"/>
      <c r="EV575" s="849"/>
      <c r="EW575" s="849"/>
      <c r="EX575" s="849"/>
      <c r="EY575" s="849"/>
      <c r="EZ575" s="849"/>
      <c r="FA575" s="849"/>
      <c r="FB575" s="849"/>
      <c r="FC575" s="849"/>
      <c r="FD575" s="849"/>
      <c r="FE575" s="849"/>
      <c r="FF575" s="850"/>
    </row>
    <row r="576" spans="80:162" s="15" customFormat="1" ht="17.649999999999999" customHeight="1" x14ac:dyDescent="0.4">
      <c r="CB576" s="183"/>
      <c r="CC576" s="183"/>
      <c r="CD576" s="183"/>
      <c r="CE576" s="183"/>
      <c r="CF576" s="424"/>
      <c r="CG576" s="425"/>
      <c r="CH576" s="426"/>
      <c r="CI576" s="409"/>
      <c r="CJ576" s="409"/>
      <c r="CK576" s="409"/>
      <c r="CL576" s="409"/>
      <c r="CM576" s="409"/>
      <c r="CN576" s="409"/>
      <c r="CO576" s="409"/>
      <c r="CP576" s="409"/>
      <c r="CQ576" s="409"/>
      <c r="CR576" s="409"/>
      <c r="CS576" s="409"/>
      <c r="CT576" s="409"/>
      <c r="CU576" s="409"/>
      <c r="CV576" s="409"/>
      <c r="CW576" s="409"/>
      <c r="CX576" s="409"/>
      <c r="CY576" s="409"/>
      <c r="CZ576" s="409"/>
      <c r="DA576" s="409"/>
      <c r="DB576" s="409"/>
      <c r="DC576" s="409"/>
      <c r="DD576" s="409"/>
      <c r="DE576" s="409"/>
      <c r="DF576" s="409"/>
      <c r="DG576" s="409"/>
      <c r="DH576" s="409"/>
      <c r="DI576" s="409"/>
      <c r="DJ576" s="409"/>
      <c r="DK576" s="409"/>
      <c r="DL576" s="409"/>
      <c r="DM576" s="409"/>
      <c r="DN576" s="409"/>
      <c r="DO576" s="409"/>
      <c r="DP576" s="409"/>
      <c r="DQ576" s="409"/>
      <c r="DR576" s="409"/>
      <c r="DS576" s="409"/>
      <c r="DT576" s="409"/>
      <c r="DU576" s="409"/>
      <c r="DV576" s="409"/>
      <c r="DW576" s="409"/>
      <c r="DX576" s="409"/>
      <c r="DY576" s="409"/>
      <c r="DZ576" s="409"/>
      <c r="EA576" s="409"/>
      <c r="EB576" s="409"/>
      <c r="EC576" s="409"/>
      <c r="ED576" s="409"/>
      <c r="EE576" s="409"/>
      <c r="EF576" s="409"/>
      <c r="EG576" s="409"/>
      <c r="EH576" s="409"/>
      <c r="EI576" s="409"/>
      <c r="EJ576" s="409"/>
      <c r="EK576" s="409"/>
      <c r="EL576" s="409"/>
      <c r="EM576" s="409"/>
      <c r="EN576" s="409"/>
      <c r="EO576" s="409"/>
      <c r="EP576" s="409"/>
      <c r="EQ576" s="409"/>
      <c r="ER576" s="409"/>
      <c r="ES576" s="409"/>
      <c r="ET576" s="848"/>
      <c r="EU576" s="849"/>
      <c r="EV576" s="849"/>
      <c r="EW576" s="849"/>
      <c r="EX576" s="849"/>
      <c r="EY576" s="849"/>
      <c r="EZ576" s="849"/>
      <c r="FA576" s="849"/>
      <c r="FB576" s="849"/>
      <c r="FC576" s="849"/>
      <c r="FD576" s="849"/>
      <c r="FE576" s="849"/>
      <c r="FF576" s="850"/>
    </row>
    <row r="577" spans="1:163" s="15" customFormat="1" ht="17.649999999999999" customHeight="1" x14ac:dyDescent="0.4">
      <c r="CB577" s="183"/>
      <c r="CC577" s="183"/>
      <c r="CD577" s="183"/>
      <c r="CE577" s="183"/>
      <c r="CF577" s="424"/>
      <c r="CG577" s="425"/>
      <c r="CH577" s="426"/>
      <c r="CI577" s="409"/>
      <c r="CJ577" s="409"/>
      <c r="CK577" s="409"/>
      <c r="CL577" s="409"/>
      <c r="CM577" s="409"/>
      <c r="CN577" s="409"/>
      <c r="CO577" s="409"/>
      <c r="CP577" s="409"/>
      <c r="CQ577" s="409"/>
      <c r="CR577" s="409"/>
      <c r="CS577" s="409"/>
      <c r="CT577" s="409"/>
      <c r="CU577" s="409"/>
      <c r="CV577" s="409"/>
      <c r="CW577" s="409"/>
      <c r="CX577" s="409"/>
      <c r="CY577" s="409"/>
      <c r="CZ577" s="409"/>
      <c r="DA577" s="409"/>
      <c r="DB577" s="409"/>
      <c r="DC577" s="409"/>
      <c r="DD577" s="409"/>
      <c r="DE577" s="409"/>
      <c r="DF577" s="409"/>
      <c r="DG577" s="409"/>
      <c r="DH577" s="409"/>
      <c r="DI577" s="409"/>
      <c r="DJ577" s="409"/>
      <c r="DK577" s="409"/>
      <c r="DL577" s="409"/>
      <c r="DM577" s="409"/>
      <c r="DN577" s="409"/>
      <c r="DO577" s="409"/>
      <c r="DP577" s="409"/>
      <c r="DQ577" s="409"/>
      <c r="DR577" s="409"/>
      <c r="DS577" s="409"/>
      <c r="DT577" s="409"/>
      <c r="DU577" s="409"/>
      <c r="DV577" s="409"/>
      <c r="DW577" s="409"/>
      <c r="DX577" s="409"/>
      <c r="DY577" s="409"/>
      <c r="DZ577" s="409"/>
      <c r="EA577" s="409"/>
      <c r="EB577" s="409"/>
      <c r="EC577" s="409"/>
      <c r="ED577" s="409"/>
      <c r="EE577" s="409"/>
      <c r="EF577" s="409"/>
      <c r="EG577" s="409"/>
      <c r="EH577" s="409"/>
      <c r="EI577" s="409"/>
      <c r="EJ577" s="409"/>
      <c r="EK577" s="409"/>
      <c r="EL577" s="409"/>
      <c r="EM577" s="409"/>
      <c r="EN577" s="409"/>
      <c r="EO577" s="409"/>
      <c r="EP577" s="409"/>
      <c r="EQ577" s="409"/>
      <c r="ER577" s="409"/>
      <c r="ES577" s="409"/>
      <c r="ET577" s="848"/>
      <c r="EU577" s="849"/>
      <c r="EV577" s="849"/>
      <c r="EW577" s="849"/>
      <c r="EX577" s="849"/>
      <c r="EY577" s="849"/>
      <c r="EZ577" s="849"/>
      <c r="FA577" s="849"/>
      <c r="FB577" s="849"/>
      <c r="FC577" s="849"/>
      <c r="FD577" s="849"/>
      <c r="FE577" s="849"/>
      <c r="FF577" s="850"/>
    </row>
    <row r="578" spans="1:163" s="15" customFormat="1" ht="17.649999999999999" customHeight="1" x14ac:dyDescent="0.4">
      <c r="CB578" s="183"/>
      <c r="CC578" s="183"/>
      <c r="CD578" s="183"/>
      <c r="CE578" s="183"/>
      <c r="CF578" s="424"/>
      <c r="CG578" s="425"/>
      <c r="CH578" s="426"/>
      <c r="CI578" s="409"/>
      <c r="CJ578" s="409"/>
      <c r="CK578" s="409"/>
      <c r="CL578" s="409"/>
      <c r="CM578" s="409"/>
      <c r="CN578" s="409"/>
      <c r="CO578" s="409"/>
      <c r="CP578" s="409"/>
      <c r="CQ578" s="409"/>
      <c r="CR578" s="409"/>
      <c r="CS578" s="409"/>
      <c r="CT578" s="409"/>
      <c r="CU578" s="409"/>
      <c r="CV578" s="409"/>
      <c r="CW578" s="409"/>
      <c r="CX578" s="409"/>
      <c r="CY578" s="409"/>
      <c r="CZ578" s="409"/>
      <c r="DA578" s="409"/>
      <c r="DB578" s="409"/>
      <c r="DC578" s="409"/>
      <c r="DD578" s="409"/>
      <c r="DE578" s="409"/>
      <c r="DF578" s="409"/>
      <c r="DG578" s="409"/>
      <c r="DH578" s="409"/>
      <c r="DI578" s="409"/>
      <c r="DJ578" s="409"/>
      <c r="DK578" s="409"/>
      <c r="DL578" s="409"/>
      <c r="DM578" s="409"/>
      <c r="DN578" s="409"/>
      <c r="DO578" s="409"/>
      <c r="DP578" s="409"/>
      <c r="DQ578" s="409"/>
      <c r="DR578" s="409"/>
      <c r="DS578" s="409"/>
      <c r="DT578" s="409"/>
      <c r="DU578" s="409"/>
      <c r="DV578" s="409"/>
      <c r="DW578" s="409"/>
      <c r="DX578" s="409"/>
      <c r="DY578" s="409"/>
      <c r="DZ578" s="409"/>
      <c r="EA578" s="409"/>
      <c r="EB578" s="409"/>
      <c r="EC578" s="409"/>
      <c r="ED578" s="409"/>
      <c r="EE578" s="409"/>
      <c r="EF578" s="409"/>
      <c r="EG578" s="409"/>
      <c r="EH578" s="409"/>
      <c r="EI578" s="409"/>
      <c r="EJ578" s="409"/>
      <c r="EK578" s="409"/>
      <c r="EL578" s="409"/>
      <c r="EM578" s="409"/>
      <c r="EN578" s="409"/>
      <c r="EO578" s="409"/>
      <c r="EP578" s="409"/>
      <c r="EQ578" s="409"/>
      <c r="ER578" s="409"/>
      <c r="ES578" s="409"/>
      <c r="ET578" s="848"/>
      <c r="EU578" s="849"/>
      <c r="EV578" s="849"/>
      <c r="EW578" s="849"/>
      <c r="EX578" s="849"/>
      <c r="EY578" s="849"/>
      <c r="EZ578" s="849"/>
      <c r="FA578" s="849"/>
      <c r="FB578" s="849"/>
      <c r="FC578" s="849"/>
      <c r="FD578" s="849"/>
      <c r="FE578" s="849"/>
      <c r="FF578" s="850"/>
    </row>
    <row r="579" spans="1:163" s="15" customFormat="1" ht="17.649999999999999" customHeight="1" x14ac:dyDescent="0.4">
      <c r="CB579" s="183"/>
      <c r="CC579" s="183"/>
      <c r="CD579" s="183"/>
      <c r="CE579" s="183"/>
      <c r="CF579" s="424"/>
      <c r="CG579" s="425"/>
      <c r="CH579" s="426"/>
      <c r="CI579" s="409"/>
      <c r="CJ579" s="409"/>
      <c r="CK579" s="409"/>
      <c r="CL579" s="409"/>
      <c r="CM579" s="409"/>
      <c r="CN579" s="409"/>
      <c r="CO579" s="409"/>
      <c r="CP579" s="409"/>
      <c r="CQ579" s="409"/>
      <c r="CR579" s="409"/>
      <c r="CS579" s="409"/>
      <c r="CT579" s="409"/>
      <c r="CU579" s="409"/>
      <c r="CV579" s="409"/>
      <c r="CW579" s="409"/>
      <c r="CX579" s="409"/>
      <c r="CY579" s="409"/>
      <c r="CZ579" s="409"/>
      <c r="DA579" s="409"/>
      <c r="DB579" s="409"/>
      <c r="DC579" s="409"/>
      <c r="DD579" s="409"/>
      <c r="DE579" s="409"/>
      <c r="DF579" s="409"/>
      <c r="DG579" s="409"/>
      <c r="DH579" s="409"/>
      <c r="DI579" s="409"/>
      <c r="DJ579" s="409"/>
      <c r="DK579" s="409"/>
      <c r="DL579" s="409"/>
      <c r="DM579" s="409"/>
      <c r="DN579" s="409"/>
      <c r="DO579" s="409"/>
      <c r="DP579" s="409"/>
      <c r="DQ579" s="409"/>
      <c r="DR579" s="409"/>
      <c r="DS579" s="409"/>
      <c r="DT579" s="409"/>
      <c r="DU579" s="409"/>
      <c r="DV579" s="409"/>
      <c r="DW579" s="409"/>
      <c r="DX579" s="409"/>
      <c r="DY579" s="409"/>
      <c r="DZ579" s="409"/>
      <c r="EA579" s="409"/>
      <c r="EB579" s="409"/>
      <c r="EC579" s="409"/>
      <c r="ED579" s="409"/>
      <c r="EE579" s="409"/>
      <c r="EF579" s="409"/>
      <c r="EG579" s="409"/>
      <c r="EH579" s="409"/>
      <c r="EI579" s="409"/>
      <c r="EJ579" s="409"/>
      <c r="EK579" s="409"/>
      <c r="EL579" s="409"/>
      <c r="EM579" s="409"/>
      <c r="EN579" s="409"/>
      <c r="EO579" s="409"/>
      <c r="EP579" s="409"/>
      <c r="EQ579" s="409"/>
      <c r="ER579" s="409"/>
      <c r="ES579" s="409"/>
      <c r="ET579" s="848"/>
      <c r="EU579" s="849"/>
      <c r="EV579" s="849"/>
      <c r="EW579" s="849"/>
      <c r="EX579" s="849"/>
      <c r="EY579" s="849"/>
      <c r="EZ579" s="849"/>
      <c r="FA579" s="849"/>
      <c r="FB579" s="849"/>
      <c r="FC579" s="849"/>
      <c r="FD579" s="849"/>
      <c r="FE579" s="849"/>
      <c r="FF579" s="850"/>
    </row>
    <row r="580" spans="1:163" s="15" customFormat="1" ht="17.649999999999999" customHeight="1" x14ac:dyDescent="0.4">
      <c r="CB580" s="183"/>
      <c r="CC580" s="183"/>
      <c r="CD580" s="183"/>
      <c r="CE580" s="183"/>
      <c r="CF580" s="424"/>
      <c r="CG580" s="425"/>
      <c r="CH580" s="426"/>
      <c r="CI580" s="409"/>
      <c r="CJ580" s="409"/>
      <c r="CK580" s="409"/>
      <c r="CL580" s="409"/>
      <c r="CM580" s="409"/>
      <c r="CN580" s="409"/>
      <c r="CO580" s="409"/>
      <c r="CP580" s="409"/>
      <c r="CQ580" s="409"/>
      <c r="CR580" s="409"/>
      <c r="CS580" s="409"/>
      <c r="CT580" s="409"/>
      <c r="CU580" s="409"/>
      <c r="CV580" s="409"/>
      <c r="CW580" s="409"/>
      <c r="CX580" s="409"/>
      <c r="CY580" s="409"/>
      <c r="CZ580" s="409"/>
      <c r="DA580" s="409"/>
      <c r="DB580" s="409"/>
      <c r="DC580" s="409"/>
      <c r="DD580" s="409"/>
      <c r="DE580" s="409"/>
      <c r="DF580" s="409"/>
      <c r="DG580" s="409"/>
      <c r="DH580" s="409"/>
      <c r="DI580" s="409"/>
      <c r="DJ580" s="409"/>
      <c r="DK580" s="409"/>
      <c r="DL580" s="409"/>
      <c r="DM580" s="409"/>
      <c r="DN580" s="409"/>
      <c r="DO580" s="409"/>
      <c r="DP580" s="409"/>
      <c r="DQ580" s="409"/>
      <c r="DR580" s="409"/>
      <c r="DS580" s="409"/>
      <c r="DT580" s="409"/>
      <c r="DU580" s="409"/>
      <c r="DV580" s="409"/>
      <c r="DW580" s="409"/>
      <c r="DX580" s="409"/>
      <c r="DY580" s="409"/>
      <c r="DZ580" s="409"/>
      <c r="EA580" s="409"/>
      <c r="EB580" s="409"/>
      <c r="EC580" s="409"/>
      <c r="ED580" s="409"/>
      <c r="EE580" s="409"/>
      <c r="EF580" s="409"/>
      <c r="EG580" s="409"/>
      <c r="EH580" s="409"/>
      <c r="EI580" s="409"/>
      <c r="EJ580" s="409"/>
      <c r="EK580" s="409"/>
      <c r="EL580" s="409"/>
      <c r="EM580" s="409"/>
      <c r="EN580" s="409"/>
      <c r="EO580" s="409"/>
      <c r="EP580" s="409"/>
      <c r="EQ580" s="409"/>
      <c r="ER580" s="409"/>
      <c r="ES580" s="409"/>
      <c r="ET580" s="848"/>
      <c r="EU580" s="849"/>
      <c r="EV580" s="849"/>
      <c r="EW580" s="849"/>
      <c r="EX580" s="849"/>
      <c r="EY580" s="849"/>
      <c r="EZ580" s="849"/>
      <c r="FA580" s="849"/>
      <c r="FB580" s="849"/>
      <c r="FC580" s="849"/>
      <c r="FD580" s="849"/>
      <c r="FE580" s="849"/>
      <c r="FF580" s="850"/>
    </row>
    <row r="581" spans="1:163" s="15" customFormat="1" ht="18.75" customHeight="1" x14ac:dyDescent="0.4">
      <c r="A581" s="13"/>
      <c r="B581" s="13"/>
      <c r="C581" s="13"/>
      <c r="D581" s="13"/>
      <c r="E581" s="164"/>
      <c r="F581" s="164"/>
      <c r="G581" s="122"/>
      <c r="H581" s="122"/>
      <c r="I581" s="122"/>
      <c r="J581" s="122"/>
      <c r="K581" s="122"/>
      <c r="L581" s="122"/>
      <c r="M581" s="122"/>
      <c r="N581" s="122"/>
      <c r="O581" s="122"/>
      <c r="P581" s="122"/>
      <c r="Q581" s="122"/>
      <c r="R581" s="122"/>
      <c r="S581" s="122"/>
      <c r="T581" s="122"/>
      <c r="U581" s="122"/>
      <c r="V581" s="164"/>
      <c r="W581" s="122"/>
      <c r="X581" s="122"/>
      <c r="Y581" s="122"/>
      <c r="Z581" s="122"/>
      <c r="AA581" s="122"/>
      <c r="AB581" s="122"/>
      <c r="AC581" s="122"/>
      <c r="AD581" s="122"/>
      <c r="AE581" s="122"/>
      <c r="AF581" s="122"/>
      <c r="AG581" s="122"/>
      <c r="AH581" s="122"/>
      <c r="AI581" s="164"/>
      <c r="AJ581" s="122"/>
      <c r="AK581" s="122"/>
      <c r="AL581" s="122"/>
      <c r="AM581" s="122"/>
      <c r="AN581" s="122"/>
      <c r="AO581" s="122"/>
      <c r="AP581" s="122"/>
      <c r="AQ581" s="122"/>
      <c r="AR581" s="122"/>
      <c r="AS581" s="122"/>
      <c r="AT581" s="122"/>
      <c r="AU581" s="122"/>
      <c r="AV581" s="164"/>
      <c r="AW581" s="122"/>
      <c r="AX581" s="122"/>
      <c r="AY581" s="122"/>
      <c r="AZ581" s="122"/>
      <c r="BA581" s="122"/>
      <c r="BB581" s="122"/>
      <c r="BC581" s="122"/>
      <c r="BD581" s="122"/>
      <c r="BE581" s="122"/>
      <c r="BF581" s="122"/>
      <c r="BG581" s="122"/>
      <c r="BH581" s="122"/>
      <c r="BI581" s="122"/>
      <c r="BJ581" s="122"/>
      <c r="BK581" s="122"/>
      <c r="BL581" s="122"/>
      <c r="BM581" s="122"/>
      <c r="BN581" s="122"/>
      <c r="BO581" s="13"/>
      <c r="BP581" s="13"/>
      <c r="BS581" s="13"/>
      <c r="BT581" s="13"/>
      <c r="BU581" s="13"/>
      <c r="BV581" s="13"/>
      <c r="BW581" s="164"/>
      <c r="BX581" s="164"/>
      <c r="BY581" s="122"/>
      <c r="BZ581" s="122"/>
      <c r="CA581" s="122"/>
      <c r="CB581" s="122"/>
      <c r="CC581" s="122"/>
      <c r="CD581" s="122"/>
      <c r="CE581" s="13"/>
      <c r="CF581" s="13"/>
      <c r="CG581" s="13"/>
      <c r="CH581" s="13"/>
      <c r="CI581" s="164"/>
      <c r="CJ581" s="164"/>
      <c r="CK581" s="122"/>
      <c r="CL581" s="122"/>
      <c r="CM581" s="122"/>
      <c r="CN581" s="122"/>
      <c r="CO581" s="122"/>
      <c r="CP581" s="122"/>
      <c r="CQ581" s="122"/>
      <c r="CR581" s="122"/>
      <c r="CS581" s="122"/>
      <c r="CT581" s="122"/>
      <c r="CU581" s="122"/>
      <c r="CV581" s="122"/>
      <c r="CW581" s="122"/>
      <c r="CX581" s="122"/>
      <c r="CY581" s="122"/>
      <c r="CZ581" s="164"/>
      <c r="DA581" s="122"/>
      <c r="DB581" s="122"/>
      <c r="DC581" s="122"/>
      <c r="DD581" s="122"/>
      <c r="DE581" s="122"/>
      <c r="DF581" s="122"/>
      <c r="DG581" s="122"/>
      <c r="DH581" s="122"/>
      <c r="DI581" s="122"/>
      <c r="DJ581" s="122"/>
      <c r="DK581" s="122"/>
      <c r="DL581" s="122"/>
      <c r="DM581" s="164"/>
      <c r="DN581" s="122"/>
      <c r="DO581" s="122"/>
      <c r="DP581" s="122"/>
      <c r="DQ581" s="122"/>
      <c r="DR581" s="122"/>
      <c r="DS581" s="122"/>
      <c r="DT581" s="122"/>
      <c r="DU581" s="122"/>
      <c r="DV581" s="122"/>
      <c r="DW581" s="122"/>
      <c r="DX581" s="122"/>
      <c r="DY581" s="122"/>
      <c r="DZ581" s="164"/>
      <c r="EA581" s="122"/>
      <c r="EB581" s="122"/>
      <c r="EC581" s="122"/>
      <c r="ED581" s="122"/>
      <c r="EE581" s="122"/>
      <c r="EF581" s="122"/>
      <c r="EG581" s="122"/>
      <c r="EH581" s="122"/>
      <c r="EI581" s="122"/>
      <c r="EJ581" s="122"/>
      <c r="EK581" s="122"/>
      <c r="EL581" s="122"/>
      <c r="EM581" s="122"/>
      <c r="EN581" s="122"/>
      <c r="EO581" s="122"/>
      <c r="EP581" s="122"/>
      <c r="EQ581" s="122"/>
      <c r="ER581" s="122"/>
      <c r="ES581" s="13"/>
      <c r="ET581" s="13"/>
    </row>
    <row r="582" spans="1:163" s="15" customFormat="1" ht="18.75" customHeight="1" x14ac:dyDescent="0.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row>
    <row r="583" spans="1:163" s="15" customFormat="1" ht="18.75" customHeight="1" x14ac:dyDescent="0.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S583" s="13"/>
      <c r="BT583" s="13"/>
      <c r="BU583" s="13"/>
      <c r="BV583" s="13"/>
      <c r="BW583" s="13"/>
      <c r="BX583" s="13"/>
      <c r="BY583" s="13"/>
      <c r="BZ583" s="13"/>
      <c r="CA583" s="13"/>
      <c r="CB583" s="13"/>
      <c r="CC583" s="13"/>
      <c r="CD583" s="13"/>
      <c r="CE583" s="13"/>
      <c r="CF583" s="13"/>
      <c r="CG583" s="13"/>
      <c r="CH583" s="13"/>
      <c r="CI583" s="13"/>
      <c r="CJ583" s="13"/>
      <c r="CK583" s="13"/>
      <c r="CL583" s="13"/>
      <c r="CM583" s="13"/>
      <c r="CN583" s="13"/>
      <c r="CO583" s="13"/>
      <c r="CP583" s="13"/>
      <c r="CQ583" s="13"/>
      <c r="CR583" s="13"/>
      <c r="CS583" s="13"/>
      <c r="CT583" s="13"/>
      <c r="CU583" s="13"/>
      <c r="CV583" s="13"/>
      <c r="CW583" s="13"/>
      <c r="CX583" s="13"/>
      <c r="CY583" s="13"/>
      <c r="CZ583" s="13"/>
      <c r="DA583" s="13"/>
      <c r="DB583" s="13"/>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3"/>
      <c r="EL583" s="13"/>
      <c r="EM583" s="13"/>
      <c r="EN583" s="13"/>
      <c r="EO583" s="13"/>
      <c r="EP583" s="13"/>
      <c r="EQ583" s="13"/>
      <c r="ER583" s="13"/>
      <c r="ES583" s="13"/>
      <c r="ET583" s="13"/>
    </row>
    <row r="584" spans="1:163" s="15" customFormat="1" ht="18.75" customHeight="1" x14ac:dyDescent="0.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S584" s="13"/>
      <c r="BT584" s="13"/>
      <c r="BU584" s="13"/>
      <c r="BV584" s="13"/>
      <c r="BW584" s="13"/>
      <c r="BX584" s="13"/>
      <c r="BY584" s="13"/>
      <c r="BZ584" s="13"/>
      <c r="CA584" s="13"/>
      <c r="CB584" s="13"/>
      <c r="CC584" s="13"/>
      <c r="CD584" s="13"/>
      <c r="CE584" s="13"/>
      <c r="CF584" s="13"/>
      <c r="CG584" s="13"/>
      <c r="CH584" s="13"/>
      <c r="CI584" s="13"/>
      <c r="CJ584" s="13"/>
      <c r="CK584" s="13"/>
      <c r="CL584" s="13"/>
      <c r="CM584" s="13"/>
      <c r="CN584" s="13"/>
      <c r="CO584" s="13"/>
      <c r="CP584" s="13"/>
      <c r="CQ584" s="13"/>
      <c r="CR584" s="13"/>
      <c r="CS584" s="13"/>
      <c r="CT584" s="13"/>
      <c r="CU584" s="13"/>
      <c r="CV584" s="13"/>
      <c r="CW584" s="13"/>
      <c r="CX584" s="13"/>
      <c r="CY584" s="13"/>
      <c r="CZ584" s="13"/>
      <c r="DA584" s="13"/>
      <c r="DB584" s="13"/>
      <c r="DC584" s="13"/>
      <c r="DD584" s="13"/>
      <c r="DE584" s="13"/>
      <c r="DF584" s="13"/>
      <c r="DG584" s="13"/>
      <c r="DH584" s="13"/>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row>
    <row r="585" spans="1:163" s="15" customFormat="1" ht="18.75" customHeight="1" x14ac:dyDescent="0.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S585" s="13"/>
      <c r="BT585" s="13"/>
      <c r="BU585" s="13"/>
      <c r="BV585" s="13"/>
      <c r="BW585" s="13"/>
      <c r="BX585" s="13"/>
      <c r="BY585" s="13"/>
      <c r="BZ585" s="13"/>
      <c r="CA585" s="13"/>
      <c r="CB585" s="13"/>
      <c r="CC585" s="13"/>
      <c r="CD585" s="13"/>
      <c r="CE585" s="13"/>
      <c r="CF585" s="13"/>
      <c r="CG585" s="13"/>
      <c r="CH585" s="13"/>
      <c r="CI585" s="13"/>
      <c r="CJ585" s="13"/>
      <c r="CK585" s="13"/>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3"/>
      <c r="EL585" s="13"/>
      <c r="EM585" s="13"/>
      <c r="EN585" s="13"/>
      <c r="EO585" s="13"/>
      <c r="EP585" s="13"/>
      <c r="EQ585" s="13"/>
      <c r="ER585" s="13"/>
      <c r="ES585" s="13"/>
      <c r="ET585" s="13"/>
    </row>
    <row r="586" spans="1:163" s="15" customFormat="1" ht="22.9" customHeight="1" x14ac:dyDescent="0.4">
      <c r="A586" s="13"/>
      <c r="B586" s="163" t="s">
        <v>198</v>
      </c>
      <c r="C586" s="122"/>
      <c r="D586" s="183"/>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83"/>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3"/>
      <c r="BB586" s="13"/>
      <c r="BC586" s="13"/>
      <c r="BD586" s="13"/>
      <c r="BE586" s="13"/>
      <c r="BF586" s="13"/>
      <c r="BG586" s="182"/>
      <c r="BH586" s="182"/>
      <c r="BI586" s="182"/>
      <c r="BJ586" s="182"/>
      <c r="BK586" s="182"/>
      <c r="BL586" s="182"/>
      <c r="BM586" s="182"/>
      <c r="BN586" s="182"/>
      <c r="BO586" s="13"/>
      <c r="BP586" s="13"/>
      <c r="BS586" s="629" t="s">
        <v>214</v>
      </c>
      <c r="BT586" s="630"/>
      <c r="BU586" s="630"/>
      <c r="BV586" s="630"/>
      <c r="BW586" s="630"/>
      <c r="BX586" s="630"/>
      <c r="BY586" s="630"/>
      <c r="BZ586" s="630"/>
      <c r="CA586" s="630"/>
      <c r="CB586" s="630"/>
      <c r="CC586" s="630"/>
      <c r="CD586" s="122"/>
      <c r="CE586" s="13"/>
      <c r="CF586" s="163" t="s">
        <v>198</v>
      </c>
      <c r="CG586" s="122"/>
      <c r="CH586" s="183"/>
      <c r="CJ586" s="122"/>
      <c r="CK586" s="122"/>
      <c r="CL586" s="122"/>
      <c r="CM586" s="122"/>
      <c r="CN586" s="122"/>
      <c r="CO586" s="122"/>
      <c r="CP586" s="122"/>
      <c r="CQ586" s="122"/>
      <c r="CR586" s="122"/>
      <c r="CS586" s="122"/>
      <c r="CT586" s="122"/>
      <c r="CU586" s="122"/>
      <c r="CV586" s="122"/>
      <c r="CW586" s="122"/>
      <c r="CX586" s="122"/>
      <c r="CY586" s="122"/>
      <c r="CZ586" s="122"/>
      <c r="DA586" s="122"/>
      <c r="DB586" s="122"/>
      <c r="DC586" s="122"/>
      <c r="DD586" s="122"/>
      <c r="DE586" s="122"/>
      <c r="DF586" s="122"/>
      <c r="DG586" s="183"/>
      <c r="DH586" s="122"/>
      <c r="DI586" s="122"/>
      <c r="DJ586" s="122"/>
      <c r="DK586" s="122"/>
      <c r="DL586" s="122"/>
      <c r="DM586" s="122"/>
      <c r="DN586" s="122"/>
      <c r="DO586" s="122"/>
      <c r="DP586" s="122"/>
      <c r="DQ586" s="122"/>
      <c r="DR586" s="122"/>
      <c r="DS586" s="122"/>
      <c r="DT586" s="122"/>
      <c r="DU586" s="122"/>
      <c r="DV586" s="122"/>
      <c r="DW586" s="122"/>
      <c r="DX586" s="122"/>
      <c r="DY586" s="122"/>
      <c r="DZ586" s="122"/>
      <c r="EA586" s="122"/>
      <c r="EB586" s="122"/>
      <c r="EC586" s="122"/>
      <c r="ED586" s="122"/>
      <c r="EE586" s="13"/>
      <c r="EF586" s="13"/>
      <c r="EG586" s="13"/>
      <c r="EH586" s="13"/>
      <c r="EI586" s="13"/>
      <c r="EJ586" s="13"/>
      <c r="EK586" s="113"/>
      <c r="EL586" s="112"/>
      <c r="EM586" s="112"/>
      <c r="EN586" s="112"/>
      <c r="EO586" s="112"/>
      <c r="EP586" s="112"/>
      <c r="EQ586" s="112"/>
      <c r="ER586" s="112"/>
      <c r="ES586" s="13"/>
      <c r="ET586" s="13"/>
      <c r="EW586" s="605" t="s">
        <v>213</v>
      </c>
      <c r="EX586" s="606"/>
      <c r="EY586" s="606"/>
      <c r="EZ586" s="606"/>
      <c r="FA586" s="606"/>
      <c r="FB586" s="606"/>
      <c r="FC586" s="606"/>
      <c r="FD586" s="606"/>
      <c r="FE586" s="606"/>
      <c r="FF586" s="606"/>
      <c r="FG586" s="606"/>
    </row>
    <row r="587" spans="1:163" s="15" customFormat="1" ht="10.9" customHeight="1" x14ac:dyDescent="0.4">
      <c r="A587" s="13"/>
      <c r="B587" s="181"/>
      <c r="C587" s="122"/>
      <c r="D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81"/>
      <c r="AE587" s="122"/>
      <c r="AF587" s="122"/>
      <c r="AG587" s="122"/>
      <c r="AH587" s="122"/>
      <c r="AI587" s="122"/>
      <c r="AJ587" s="122"/>
      <c r="AK587" s="122"/>
      <c r="AL587" s="122"/>
      <c r="AM587" s="122"/>
      <c r="AN587" s="122"/>
      <c r="AO587" s="122"/>
      <c r="AP587" s="122"/>
      <c r="AQ587" s="122"/>
      <c r="AR587" s="122"/>
      <c r="AS587" s="122"/>
      <c r="AT587" s="122"/>
      <c r="AU587" s="122"/>
      <c r="AV587" s="122"/>
      <c r="AW587" s="122"/>
      <c r="AX587" s="122"/>
      <c r="AY587" s="122"/>
      <c r="AZ587" s="122"/>
      <c r="BA587" s="13"/>
      <c r="BB587" s="13"/>
      <c r="BC587" s="13"/>
      <c r="BD587" s="13"/>
      <c r="BE587" s="13"/>
      <c r="BF587" s="13"/>
      <c r="BG587" s="182"/>
      <c r="BH587" s="182"/>
      <c r="BI587" s="182"/>
      <c r="BJ587" s="182"/>
      <c r="BK587" s="182"/>
      <c r="BL587" s="182"/>
      <c r="BM587" s="182"/>
      <c r="BN587" s="182"/>
      <c r="BO587" s="13"/>
      <c r="BP587" s="13"/>
      <c r="BS587" s="630"/>
      <c r="BT587" s="630"/>
      <c r="BU587" s="630"/>
      <c r="BV587" s="630"/>
      <c r="BW587" s="630"/>
      <c r="BX587" s="630"/>
      <c r="BY587" s="630"/>
      <c r="BZ587" s="630"/>
      <c r="CA587" s="630"/>
      <c r="CB587" s="630"/>
      <c r="CC587" s="630"/>
      <c r="CD587" s="122"/>
      <c r="CE587" s="13"/>
      <c r="CF587" s="181"/>
      <c r="CG587" s="122"/>
      <c r="CH587" s="122"/>
      <c r="CJ587" s="122"/>
      <c r="CK587" s="122"/>
      <c r="CL587" s="122"/>
      <c r="CM587" s="122"/>
      <c r="CN587" s="122"/>
      <c r="CO587" s="122"/>
      <c r="CP587" s="122"/>
      <c r="CQ587" s="122"/>
      <c r="CR587" s="122"/>
      <c r="CS587" s="122"/>
      <c r="CT587" s="122"/>
      <c r="CU587" s="122"/>
      <c r="CV587" s="122"/>
      <c r="CW587" s="122"/>
      <c r="CX587" s="122"/>
      <c r="CY587" s="122"/>
      <c r="CZ587" s="122"/>
      <c r="DA587" s="122"/>
      <c r="DB587" s="122"/>
      <c r="DC587" s="122"/>
      <c r="DD587" s="122"/>
      <c r="DE587" s="122"/>
      <c r="DF587" s="122"/>
      <c r="DG587" s="122"/>
      <c r="DH587" s="181"/>
      <c r="DI587" s="122"/>
      <c r="DJ587" s="122"/>
      <c r="DK587" s="122"/>
      <c r="DL587" s="122"/>
      <c r="DM587" s="122"/>
      <c r="DN587" s="122"/>
      <c r="DO587" s="122"/>
      <c r="DP587" s="122"/>
      <c r="DQ587" s="122"/>
      <c r="DR587" s="122"/>
      <c r="DS587" s="122"/>
      <c r="DT587" s="122"/>
      <c r="DU587" s="122"/>
      <c r="DV587" s="122"/>
      <c r="DW587" s="122"/>
      <c r="DX587" s="122"/>
      <c r="DY587" s="122"/>
      <c r="DZ587" s="122"/>
      <c r="EA587" s="122"/>
      <c r="EB587" s="122"/>
      <c r="EC587" s="122"/>
      <c r="ED587" s="122"/>
      <c r="EE587" s="13"/>
      <c r="EF587" s="13"/>
      <c r="EG587" s="13"/>
      <c r="EH587" s="13"/>
      <c r="EI587" s="13"/>
      <c r="EJ587" s="13"/>
      <c r="EK587" s="112"/>
      <c r="EL587" s="112"/>
      <c r="EM587" s="112"/>
      <c r="EN587" s="112"/>
      <c r="EO587" s="112"/>
      <c r="EP587" s="112"/>
      <c r="EQ587" s="112"/>
      <c r="ER587" s="112"/>
      <c r="ES587" s="13"/>
      <c r="ET587" s="13"/>
      <c r="EW587" s="606"/>
      <c r="EX587" s="606"/>
      <c r="EY587" s="606"/>
      <c r="EZ587" s="606"/>
      <c r="FA587" s="606"/>
      <c r="FB587" s="606"/>
      <c r="FC587" s="606"/>
      <c r="FD587" s="606"/>
      <c r="FE587" s="606"/>
      <c r="FF587" s="606"/>
      <c r="FG587" s="606"/>
    </row>
    <row r="588" spans="1:163" s="111" customFormat="1" ht="22.9" customHeight="1" x14ac:dyDescent="0.4">
      <c r="A588" s="114"/>
      <c r="B588" s="167" t="s">
        <v>212</v>
      </c>
      <c r="C588" s="167"/>
      <c r="D588" s="114"/>
      <c r="F588" s="167"/>
      <c r="G588" s="167"/>
      <c r="H588" s="167"/>
      <c r="I588" s="167"/>
      <c r="J588" s="167"/>
      <c r="K588" s="167"/>
      <c r="L588" s="167"/>
      <c r="M588" s="167"/>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c r="AZ588" s="167"/>
      <c r="BA588" s="114"/>
      <c r="BB588" s="114"/>
      <c r="BC588" s="114"/>
      <c r="BD588" s="114"/>
      <c r="BE588" s="114"/>
      <c r="BF588" s="114"/>
      <c r="BG588" s="114"/>
      <c r="BH588" s="114"/>
      <c r="BI588" s="114"/>
      <c r="BJ588" s="114"/>
      <c r="BK588" s="114"/>
      <c r="BL588" s="114"/>
      <c r="BM588" s="114"/>
      <c r="BN588" s="114"/>
      <c r="BO588" s="114"/>
      <c r="BP588" s="114"/>
      <c r="BS588" s="630"/>
      <c r="BT588" s="630"/>
      <c r="BU588" s="630"/>
      <c r="BV588" s="630"/>
      <c r="BW588" s="630"/>
      <c r="BX588" s="630"/>
      <c r="BY588" s="630"/>
      <c r="BZ588" s="630"/>
      <c r="CA588" s="630"/>
      <c r="CB588" s="630"/>
      <c r="CC588" s="630"/>
      <c r="CD588" s="167"/>
      <c r="CE588" s="114"/>
      <c r="CF588" s="167" t="s">
        <v>212</v>
      </c>
      <c r="CG588" s="167"/>
      <c r="CH588" s="114"/>
      <c r="CJ588" s="167"/>
      <c r="CK588" s="167"/>
      <c r="CL588" s="167"/>
      <c r="CM588" s="167"/>
      <c r="CN588" s="167"/>
      <c r="CO588" s="167"/>
      <c r="CP588" s="167"/>
      <c r="CQ588" s="167"/>
      <c r="CR588" s="167"/>
      <c r="CS588" s="167"/>
      <c r="CT588" s="167"/>
      <c r="CU588" s="167"/>
      <c r="CV588" s="167"/>
      <c r="CW588" s="167"/>
      <c r="CX588" s="167"/>
      <c r="CY588" s="167"/>
      <c r="CZ588" s="167"/>
      <c r="DA588" s="167"/>
      <c r="DB588" s="167"/>
      <c r="DC588" s="167"/>
      <c r="DD588" s="167"/>
      <c r="DE588" s="167"/>
      <c r="DF588" s="167"/>
      <c r="DG588" s="167"/>
      <c r="DH588" s="167"/>
      <c r="DI588" s="167"/>
      <c r="DJ588" s="167"/>
      <c r="DK588" s="167"/>
      <c r="DL588" s="167"/>
      <c r="DM588" s="167"/>
      <c r="DN588" s="167"/>
      <c r="DO588" s="167"/>
      <c r="DP588" s="167"/>
      <c r="DQ588" s="167"/>
      <c r="DR588" s="167"/>
      <c r="DS588" s="167"/>
      <c r="DT588" s="167"/>
      <c r="DU588" s="167"/>
      <c r="DV588" s="167"/>
      <c r="DW588" s="167"/>
      <c r="DX588" s="167"/>
      <c r="DY588" s="167"/>
      <c r="DZ588" s="167"/>
      <c r="EA588" s="167"/>
      <c r="EB588" s="167"/>
      <c r="EC588" s="167"/>
      <c r="ED588" s="167"/>
      <c r="EE588" s="114"/>
      <c r="EF588" s="114"/>
      <c r="EG588" s="114"/>
      <c r="EH588" s="114"/>
      <c r="EI588" s="114"/>
      <c r="EJ588" s="114"/>
      <c r="EK588" s="114"/>
      <c r="EL588" s="114"/>
      <c r="EM588" s="114"/>
      <c r="EN588" s="114"/>
      <c r="EO588" s="114"/>
      <c r="EP588" s="114"/>
      <c r="EQ588" s="114"/>
      <c r="ER588" s="114"/>
      <c r="ES588" s="114"/>
      <c r="ET588" s="114"/>
      <c r="EW588" s="606"/>
      <c r="EX588" s="606"/>
      <c r="EY588" s="606"/>
      <c r="EZ588" s="606"/>
      <c r="FA588" s="606"/>
      <c r="FB588" s="606"/>
      <c r="FC588" s="606"/>
      <c r="FD588" s="606"/>
      <c r="FE588" s="606"/>
      <c r="FF588" s="606"/>
      <c r="FG588" s="606"/>
    </row>
    <row r="589" spans="1:163" s="15" customFormat="1" ht="18.75" customHeight="1" x14ac:dyDescent="0.4">
      <c r="A589" s="13"/>
      <c r="B589" s="13"/>
      <c r="C589" s="122"/>
      <c r="D589" s="144"/>
      <c r="E589" s="122"/>
      <c r="F589" s="122"/>
      <c r="G589" s="122"/>
      <c r="H589" s="122"/>
      <c r="I589" s="122"/>
      <c r="J589" s="122"/>
      <c r="K589" s="122"/>
      <c r="L589" s="122"/>
      <c r="M589" s="122"/>
      <c r="N589" s="122"/>
      <c r="O589" s="122"/>
      <c r="P589" s="122"/>
      <c r="Q589" s="122"/>
      <c r="R589" s="122"/>
      <c r="S589" s="122"/>
      <c r="T589" s="122"/>
      <c r="U589" s="122"/>
      <c r="V589" s="122"/>
      <c r="W589" s="122"/>
      <c r="X589" s="13"/>
      <c r="Y589" s="13"/>
      <c r="Z589" s="13"/>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44"/>
      <c r="AW589" s="122"/>
      <c r="AX589" s="122"/>
      <c r="AY589" s="122"/>
      <c r="AZ589" s="122"/>
      <c r="BA589" s="122"/>
      <c r="BB589" s="122"/>
      <c r="BC589" s="122"/>
      <c r="BD589" s="122"/>
      <c r="BE589" s="122"/>
      <c r="BF589" s="122"/>
      <c r="BG589" s="122"/>
      <c r="BH589" s="122"/>
      <c r="BI589" s="122"/>
      <c r="BJ589" s="122"/>
      <c r="BK589" s="122"/>
      <c r="BL589" s="122"/>
      <c r="BM589" s="122"/>
      <c r="BN589" s="122"/>
      <c r="BO589" s="122"/>
      <c r="BP589" s="122"/>
      <c r="BS589" s="13"/>
      <c r="BT589" s="13"/>
      <c r="BU589" s="122"/>
      <c r="BV589" s="144"/>
      <c r="BW589" s="122"/>
      <c r="BX589" s="122"/>
      <c r="BY589" s="122"/>
      <c r="BZ589" s="122"/>
      <c r="CA589" s="122"/>
      <c r="CB589" s="122"/>
      <c r="CC589" s="122"/>
      <c r="CD589" s="122"/>
      <c r="CE589" s="13"/>
      <c r="ER589" s="122"/>
      <c r="ES589" s="122"/>
      <c r="ET589" s="122"/>
    </row>
    <row r="590" spans="1:163" s="15" customFormat="1" ht="18.75" customHeight="1" x14ac:dyDescent="0.4">
      <c r="A590" s="13"/>
      <c r="B590" s="13"/>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3"/>
      <c r="Y590" s="13"/>
      <c r="Z590" s="13"/>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22"/>
      <c r="BH590" s="122"/>
      <c r="BI590" s="122"/>
      <c r="BJ590" s="122"/>
      <c r="BK590" s="122"/>
      <c r="BL590" s="122"/>
      <c r="BM590" s="122"/>
      <c r="BN590" s="122"/>
      <c r="BO590" s="122"/>
      <c r="BP590" s="122"/>
      <c r="BS590" s="13"/>
      <c r="BT590" s="13"/>
      <c r="BU590" s="122"/>
      <c r="BV590" s="122"/>
      <c r="BW590" s="122"/>
      <c r="BX590" s="122"/>
      <c r="BY590" s="122"/>
      <c r="BZ590" s="122"/>
      <c r="CA590" s="122"/>
      <c r="CB590" s="122"/>
      <c r="CC590" s="122"/>
      <c r="CD590" s="122"/>
      <c r="CE590" s="13"/>
      <c r="CJ590" s="13"/>
      <c r="CK590" s="122"/>
      <c r="CL590" s="144"/>
      <c r="CM590" s="122"/>
      <c r="CN590" s="122"/>
      <c r="CO590" s="122"/>
      <c r="CP590" s="122"/>
      <c r="CQ590" s="122"/>
      <c r="CR590" s="156"/>
      <c r="CS590" s="156"/>
      <c r="CT590" s="156"/>
      <c r="CU590" s="156"/>
      <c r="CV590" s="156"/>
      <c r="CW590" s="156"/>
      <c r="CX590" s="156"/>
      <c r="CY590" s="156"/>
      <c r="CZ590" s="156"/>
      <c r="DA590" s="156"/>
      <c r="DB590" s="156"/>
      <c r="DC590" s="156"/>
      <c r="DD590" s="156"/>
      <c r="DE590" s="762" t="s">
        <v>581</v>
      </c>
      <c r="DF590" s="762"/>
      <c r="DG590" s="762"/>
      <c r="DH590" s="762"/>
      <c r="DI590" s="762"/>
      <c r="DJ590" s="762"/>
      <c r="DK590" s="762"/>
      <c r="DL590" s="762"/>
      <c r="DM590" s="762"/>
      <c r="DN590" s="762"/>
      <c r="DO590" s="762"/>
      <c r="DP590" s="762"/>
      <c r="DQ590" s="762"/>
      <c r="DR590" s="762"/>
      <c r="DS590" s="762"/>
      <c r="DT590" s="762"/>
      <c r="DU590" s="762"/>
      <c r="ER590" s="122"/>
      <c r="ES590" s="122"/>
      <c r="ET590" s="122"/>
      <c r="EU590" s="122"/>
    </row>
    <row r="591" spans="1:163" s="15" customFormat="1" ht="18.75" customHeight="1" x14ac:dyDescent="0.4">
      <c r="A591" s="13"/>
      <c r="B591" s="13"/>
      <c r="C591" s="122"/>
      <c r="D591" s="122"/>
      <c r="E591" s="122"/>
      <c r="F591" s="122"/>
      <c r="G591" s="122"/>
      <c r="H591" s="122"/>
      <c r="I591" s="122"/>
      <c r="J591" s="122"/>
      <c r="K591" s="122"/>
      <c r="L591" s="122"/>
      <c r="M591" s="122"/>
      <c r="N591" s="122"/>
      <c r="O591" s="122"/>
      <c r="P591" s="122"/>
      <c r="Q591" s="122"/>
      <c r="R591" s="122"/>
      <c r="S591" s="122"/>
      <c r="T591" s="122"/>
      <c r="U591" s="122"/>
      <c r="V591" s="122"/>
      <c r="W591" s="122"/>
      <c r="X591" s="13"/>
      <c r="Y591" s="13"/>
      <c r="Z591" s="13"/>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c r="AW591" s="122"/>
      <c r="AX591" s="122"/>
      <c r="AY591" s="122"/>
      <c r="AZ591" s="122"/>
      <c r="BA591" s="122"/>
      <c r="BB591" s="122"/>
      <c r="BC591" s="122"/>
      <c r="BD591" s="122"/>
      <c r="BE591" s="122"/>
      <c r="BF591" s="122"/>
      <c r="BG591" s="122"/>
      <c r="BH591" s="122"/>
      <c r="BI591" s="122"/>
      <c r="BJ591" s="122"/>
      <c r="BK591" s="122"/>
      <c r="BL591" s="122"/>
      <c r="BM591" s="122"/>
      <c r="BN591" s="122"/>
      <c r="BO591" s="122"/>
      <c r="BP591" s="122"/>
      <c r="BS591" s="13"/>
      <c r="BT591" s="13"/>
      <c r="BU591" s="122"/>
      <c r="BV591" s="122"/>
      <c r="BW591" s="122"/>
      <c r="BX591" s="122"/>
      <c r="BY591" s="122"/>
      <c r="BZ591" s="122"/>
      <c r="CA591" s="122"/>
      <c r="CB591" s="122"/>
      <c r="CC591" s="122"/>
      <c r="CD591" s="122"/>
      <c r="CE591" s="13"/>
      <c r="CJ591" s="13"/>
      <c r="CK591" s="122"/>
      <c r="CL591" s="122"/>
      <c r="CM591" s="122"/>
      <c r="CN591" s="122"/>
      <c r="CO591" s="122"/>
      <c r="CP591" s="122"/>
      <c r="CQ591" s="122"/>
      <c r="CR591" s="156"/>
      <c r="CS591" s="156"/>
      <c r="CT591" s="156"/>
      <c r="CU591" s="156"/>
      <c r="CV591" s="156"/>
      <c r="CW591" s="156"/>
      <c r="CX591" s="156"/>
      <c r="CY591" s="156"/>
      <c r="CZ591" s="156"/>
      <c r="DA591" s="156"/>
      <c r="DB591" s="156"/>
      <c r="DC591" s="156"/>
      <c r="DD591" s="156"/>
      <c r="DE591" s="762"/>
      <c r="DF591" s="762"/>
      <c r="DG591" s="762"/>
      <c r="DH591" s="762"/>
      <c r="DI591" s="762"/>
      <c r="DJ591" s="762"/>
      <c r="DK591" s="762"/>
      <c r="DL591" s="762"/>
      <c r="DM591" s="762"/>
      <c r="DN591" s="762"/>
      <c r="DO591" s="762"/>
      <c r="DP591" s="762"/>
      <c r="DQ591" s="762"/>
      <c r="DR591" s="762"/>
      <c r="DS591" s="762"/>
      <c r="DT591" s="762"/>
      <c r="DU591" s="762"/>
      <c r="ER591" s="122"/>
      <c r="ES591" s="122"/>
      <c r="ET591" s="122"/>
      <c r="EU591" s="122"/>
    </row>
    <row r="592" spans="1:163" s="15" customFormat="1" ht="18.75" customHeight="1" x14ac:dyDescent="0.4">
      <c r="A592" s="13"/>
      <c r="B592" s="13"/>
      <c r="C592" s="122"/>
      <c r="D592" s="122"/>
      <c r="E592" s="122"/>
      <c r="F592" s="122"/>
      <c r="G592" s="122"/>
      <c r="H592" s="122"/>
      <c r="I592" s="122"/>
      <c r="J592" s="122"/>
      <c r="K592" s="122"/>
      <c r="L592" s="122"/>
      <c r="M592" s="122"/>
      <c r="N592" s="122"/>
      <c r="O592" s="122"/>
      <c r="P592" s="122"/>
      <c r="Q592" s="122"/>
      <c r="R592" s="122"/>
      <c r="S592" s="122"/>
      <c r="T592" s="122"/>
      <c r="U592" s="122"/>
      <c r="V592" s="122"/>
      <c r="W592" s="122"/>
      <c r="X592" s="13"/>
      <c r="Y592" s="13"/>
      <c r="Z592" s="13"/>
      <c r="AA592" s="122"/>
      <c r="AB592" s="122"/>
      <c r="AC592" s="122"/>
      <c r="AD592" s="122"/>
      <c r="AE592" s="122"/>
      <c r="AF592" s="122"/>
      <c r="AG592" s="122"/>
      <c r="AH592" s="122"/>
      <c r="AI592" s="122"/>
      <c r="AJ592" s="122"/>
      <c r="AK592" s="122"/>
      <c r="AL592" s="122"/>
      <c r="AM592" s="122"/>
      <c r="AN592" s="122"/>
      <c r="AO592" s="122"/>
      <c r="AP592" s="122"/>
      <c r="AQ592" s="122"/>
      <c r="AR592" s="122"/>
      <c r="AS592" s="122"/>
      <c r="AT592" s="122"/>
      <c r="AU592" s="122"/>
      <c r="AV592" s="122"/>
      <c r="AW592" s="122"/>
      <c r="AX592" s="122"/>
      <c r="AY592" s="122"/>
      <c r="AZ592" s="122"/>
      <c r="BA592" s="122"/>
      <c r="BB592" s="122"/>
      <c r="BC592" s="122"/>
      <c r="BD592" s="122"/>
      <c r="BE592" s="122"/>
      <c r="BF592" s="122"/>
      <c r="BG592" s="122"/>
      <c r="BH592" s="122"/>
      <c r="BI592" s="122"/>
      <c r="BJ592" s="122"/>
      <c r="BK592" s="122"/>
      <c r="BL592" s="122"/>
      <c r="BM592" s="122"/>
      <c r="BN592" s="122"/>
      <c r="BO592" s="122"/>
      <c r="BP592" s="122"/>
      <c r="BS592" s="13"/>
      <c r="BT592" s="13"/>
      <c r="BU592" s="122"/>
      <c r="BV592" s="122"/>
      <c r="BW592" s="122"/>
      <c r="BX592" s="122"/>
      <c r="BY592" s="122"/>
      <c r="BZ592" s="122"/>
      <c r="CA592" s="122"/>
      <c r="CB592" s="122"/>
      <c r="CC592" s="122"/>
      <c r="CD592" s="122"/>
      <c r="CE592" s="13"/>
      <c r="CJ592" s="13"/>
      <c r="CK592" s="122"/>
      <c r="CL592" s="122"/>
      <c r="CM592" s="122"/>
      <c r="CN592" s="122"/>
      <c r="CO592" s="122"/>
      <c r="CP592" s="122"/>
      <c r="CQ592" s="122"/>
      <c r="CR592" s="156"/>
      <c r="CS592" s="156"/>
      <c r="CT592" s="156"/>
      <c r="CU592" s="156"/>
      <c r="CV592" s="156"/>
      <c r="CW592" s="156"/>
      <c r="CX592" s="156"/>
      <c r="CY592" s="156"/>
      <c r="CZ592" s="156"/>
      <c r="DA592" s="156"/>
      <c r="DB592" s="156"/>
      <c r="DC592" s="156"/>
      <c r="DD592" s="156"/>
      <c r="DE592" s="762" t="s">
        <v>211</v>
      </c>
      <c r="DF592" s="762"/>
      <c r="DG592" s="762"/>
      <c r="DH592" s="762"/>
      <c r="DI592" s="762"/>
      <c r="DJ592" s="762"/>
      <c r="DK592" s="762"/>
      <c r="DL592" s="762"/>
      <c r="DM592" s="762"/>
      <c r="DN592" s="762"/>
      <c r="DO592" s="762"/>
      <c r="DP592" s="762"/>
      <c r="DQ592" s="762"/>
      <c r="DR592" s="762"/>
      <c r="DS592" s="762"/>
      <c r="DT592" s="762"/>
      <c r="DU592" s="762"/>
      <c r="ER592" s="122"/>
      <c r="ES592" s="122"/>
      <c r="ET592" s="122"/>
      <c r="EU592" s="122"/>
    </row>
    <row r="593" spans="1:151" s="15" customFormat="1" ht="18.75" customHeight="1" x14ac:dyDescent="0.4">
      <c r="A593" s="13"/>
      <c r="B593" s="13"/>
      <c r="C593" s="122"/>
      <c r="D593" s="122"/>
      <c r="E593" s="122"/>
      <c r="F593" s="122"/>
      <c r="G593" s="122"/>
      <c r="H593" s="122"/>
      <c r="I593" s="122"/>
      <c r="J593" s="122"/>
      <c r="K593" s="122"/>
      <c r="L593" s="122"/>
      <c r="M593" s="122"/>
      <c r="N593" s="122"/>
      <c r="O593" s="122"/>
      <c r="P593" s="122"/>
      <c r="Q593" s="122"/>
      <c r="R593" s="122"/>
      <c r="S593" s="122"/>
      <c r="T593" s="122"/>
      <c r="U593" s="122"/>
      <c r="V593" s="122"/>
      <c r="W593" s="122"/>
      <c r="X593" s="13"/>
      <c r="Y593" s="13"/>
      <c r="Z593" s="13"/>
      <c r="AA593" s="122"/>
      <c r="AB593" s="122"/>
      <c r="AC593" s="122"/>
      <c r="AD593" s="122"/>
      <c r="AE593" s="122"/>
      <c r="AF593" s="122"/>
      <c r="AG593" s="122"/>
      <c r="AH593" s="122"/>
      <c r="AI593" s="122"/>
      <c r="AJ593" s="122"/>
      <c r="AK593" s="122"/>
      <c r="AL593" s="122"/>
      <c r="AM593" s="122"/>
      <c r="AN593" s="122"/>
      <c r="AO593" s="122"/>
      <c r="AP593" s="122"/>
      <c r="AQ593" s="122"/>
      <c r="AR593" s="122"/>
      <c r="AS593" s="122"/>
      <c r="AT593" s="122"/>
      <c r="AU593" s="122"/>
      <c r="AV593" s="122"/>
      <c r="AW593" s="122"/>
      <c r="AX593" s="122"/>
      <c r="AY593" s="122"/>
      <c r="AZ593" s="122"/>
      <c r="BA593" s="122"/>
      <c r="BB593" s="122"/>
      <c r="BC593" s="122"/>
      <c r="BD593" s="122"/>
      <c r="BE593" s="122"/>
      <c r="BF593" s="122"/>
      <c r="BG593" s="122"/>
      <c r="BH593" s="122"/>
      <c r="BI593" s="122"/>
      <c r="BJ593" s="122"/>
      <c r="BK593" s="122"/>
      <c r="BL593" s="122"/>
      <c r="BM593" s="122"/>
      <c r="BN593" s="122"/>
      <c r="BO593" s="122"/>
      <c r="BP593" s="122"/>
      <c r="BS593" s="13"/>
      <c r="BT593" s="13"/>
      <c r="BU593" s="122"/>
      <c r="BV593" s="122"/>
      <c r="BW593" s="122"/>
      <c r="BX593" s="122"/>
      <c r="BY593" s="122"/>
      <c r="BZ593" s="122"/>
      <c r="CA593" s="122"/>
      <c r="CB593" s="122"/>
      <c r="CC593" s="122"/>
      <c r="CD593" s="122"/>
      <c r="CE593" s="13"/>
      <c r="CJ593" s="13"/>
      <c r="CK593" s="122"/>
      <c r="CL593" s="122"/>
      <c r="CM593" s="122"/>
      <c r="CN593" s="122"/>
      <c r="CO593" s="122"/>
      <c r="CP593" s="122"/>
      <c r="CQ593" s="122"/>
      <c r="CR593" s="156"/>
      <c r="CS593" s="156"/>
      <c r="CT593" s="156"/>
      <c r="CU593" s="156"/>
      <c r="CV593" s="156"/>
      <c r="CW593" s="156"/>
      <c r="CX593" s="156"/>
      <c r="CY593" s="156"/>
      <c r="CZ593" s="156"/>
      <c r="DA593" s="156"/>
      <c r="DB593" s="156"/>
      <c r="DC593" s="156"/>
      <c r="DD593" s="156"/>
      <c r="DF593" s="156"/>
      <c r="DG593" s="156"/>
      <c r="DH593" s="156"/>
      <c r="DI593" s="156"/>
      <c r="DJ593" s="156"/>
      <c r="DK593" s="156"/>
      <c r="DL593" s="156"/>
      <c r="DM593" s="180"/>
      <c r="DN593" s="156"/>
      <c r="DO593" s="156"/>
      <c r="DP593" s="156"/>
      <c r="DQ593" s="156"/>
      <c r="DR593" s="156"/>
      <c r="DS593" s="156"/>
      <c r="DT593" s="156"/>
      <c r="ER593" s="122"/>
      <c r="ES593" s="122"/>
      <c r="ET593" s="122"/>
      <c r="EU593" s="122"/>
    </row>
    <row r="594" spans="1:151" s="15" customFormat="1" ht="18.75" customHeight="1" x14ac:dyDescent="0.4">
      <c r="A594" s="13"/>
      <c r="B594" s="13"/>
      <c r="C594" s="122"/>
      <c r="D594" s="122"/>
      <c r="E594" s="122"/>
      <c r="F594" s="122"/>
      <c r="G594" s="122"/>
      <c r="H594" s="122"/>
      <c r="I594" s="122"/>
      <c r="J594" s="122"/>
      <c r="K594" s="122"/>
      <c r="L594" s="122"/>
      <c r="M594" s="122"/>
      <c r="N594" s="122"/>
      <c r="O594" s="122"/>
      <c r="P594" s="122"/>
      <c r="Q594" s="122"/>
      <c r="R594" s="122"/>
      <c r="S594" s="122"/>
      <c r="T594" s="122"/>
      <c r="U594" s="122"/>
      <c r="V594" s="122"/>
      <c r="W594" s="122"/>
      <c r="X594" s="13"/>
      <c r="Y594" s="13"/>
      <c r="Z594" s="13"/>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c r="AV594" s="122"/>
      <c r="AW594" s="122"/>
      <c r="AX594" s="122"/>
      <c r="AY594" s="122"/>
      <c r="AZ594" s="122"/>
      <c r="BA594" s="122"/>
      <c r="BB594" s="122"/>
      <c r="BC594" s="122"/>
      <c r="BD594" s="122"/>
      <c r="BE594" s="122"/>
      <c r="BF594" s="122"/>
      <c r="BG594" s="122"/>
      <c r="BH594" s="122"/>
      <c r="BI594" s="122"/>
      <c r="BJ594" s="122"/>
      <c r="BK594" s="122"/>
      <c r="BL594" s="122"/>
      <c r="BM594" s="122"/>
      <c r="BN594" s="122"/>
      <c r="BO594" s="122"/>
      <c r="BP594" s="122"/>
      <c r="BS594" s="13"/>
      <c r="BT594" s="13"/>
      <c r="BU594" s="122"/>
      <c r="BV594" s="122"/>
      <c r="BW594" s="122"/>
      <c r="BX594" s="122"/>
      <c r="BY594" s="122"/>
      <c r="BZ594" s="122"/>
      <c r="CA594" s="122"/>
      <c r="CB594" s="122"/>
      <c r="CC594" s="122"/>
      <c r="CD594" s="122"/>
      <c r="CE594" s="13"/>
      <c r="CJ594" s="13"/>
      <c r="CK594" s="122"/>
      <c r="CL594" s="122"/>
      <c r="CM594" s="122"/>
      <c r="CN594" s="122"/>
      <c r="CO594" s="122"/>
      <c r="CP594" s="122"/>
      <c r="CQ594" s="122"/>
      <c r="CR594" s="156"/>
      <c r="CS594" s="156"/>
      <c r="CT594" s="156"/>
      <c r="CU594" s="156"/>
      <c r="CV594" s="156"/>
      <c r="CW594" s="156"/>
      <c r="CX594" s="156"/>
      <c r="CY594" s="156"/>
      <c r="CZ594" s="156"/>
      <c r="DA594" s="156"/>
      <c r="DB594" s="156"/>
      <c r="DC594" s="156"/>
      <c r="DD594" s="156"/>
      <c r="DE594" s="1020" t="s">
        <v>582</v>
      </c>
      <c r="DF594" s="1021"/>
      <c r="DG594" s="1021"/>
      <c r="DH594" s="1021"/>
      <c r="DI594" s="1021"/>
      <c r="DJ594" s="1021"/>
      <c r="DK594" s="1021"/>
      <c r="DL594" s="1021"/>
      <c r="DM594" s="1021"/>
      <c r="DN594" s="1021"/>
      <c r="DO594" s="1021"/>
      <c r="DP594" s="1021"/>
      <c r="DQ594" s="1021"/>
      <c r="DR594" s="1021"/>
      <c r="DS594" s="1021"/>
      <c r="DT594" s="1021"/>
      <c r="DU594" s="1022"/>
      <c r="ER594" s="122"/>
      <c r="ES594" s="122"/>
      <c r="ET594" s="122"/>
      <c r="EU594" s="122"/>
    </row>
    <row r="595" spans="1:151" s="15" customFormat="1" ht="18.75" customHeight="1" x14ac:dyDescent="0.4">
      <c r="A595" s="13"/>
      <c r="B595" s="13"/>
      <c r="C595" s="122"/>
      <c r="D595" s="122"/>
      <c r="E595" s="122"/>
      <c r="F595" s="122"/>
      <c r="G595" s="122"/>
      <c r="H595" s="122"/>
      <c r="I595" s="122"/>
      <c r="J595" s="122"/>
      <c r="K595" s="122"/>
      <c r="L595" s="122"/>
      <c r="M595" s="122"/>
      <c r="N595" s="122"/>
      <c r="O595" s="122"/>
      <c r="P595" s="122"/>
      <c r="Q595" s="122"/>
      <c r="R595" s="122"/>
      <c r="S595" s="122"/>
      <c r="T595" s="122"/>
      <c r="U595" s="122"/>
      <c r="V595" s="122"/>
      <c r="W595" s="122"/>
      <c r="X595" s="13"/>
      <c r="Y595" s="13"/>
      <c r="Z595" s="13"/>
      <c r="AA595" s="122"/>
      <c r="AB595" s="122"/>
      <c r="AC595" s="122"/>
      <c r="AD595" s="122"/>
      <c r="AE595" s="122"/>
      <c r="AF595" s="122"/>
      <c r="AG595" s="122"/>
      <c r="AH595" s="122"/>
      <c r="AI595" s="122"/>
      <c r="AJ595" s="122"/>
      <c r="AK595" s="122"/>
      <c r="AL595" s="122"/>
      <c r="AM595" s="122"/>
      <c r="AN595" s="122"/>
      <c r="AO595" s="122"/>
      <c r="AP595" s="122"/>
      <c r="AQ595" s="122"/>
      <c r="AR595" s="122"/>
      <c r="AS595" s="122"/>
      <c r="AT595" s="122"/>
      <c r="AU595" s="122"/>
      <c r="AV595" s="122"/>
      <c r="AW595" s="122"/>
      <c r="AX595" s="122"/>
      <c r="AY595" s="122"/>
      <c r="AZ595" s="122"/>
      <c r="BA595" s="122"/>
      <c r="BB595" s="122"/>
      <c r="BC595" s="122"/>
      <c r="BD595" s="122"/>
      <c r="BE595" s="122"/>
      <c r="BF595" s="122"/>
      <c r="BG595" s="122"/>
      <c r="BH595" s="122"/>
      <c r="BI595" s="122"/>
      <c r="BJ595" s="122"/>
      <c r="BK595" s="122"/>
      <c r="BL595" s="122"/>
      <c r="BM595" s="122"/>
      <c r="BN595" s="122"/>
      <c r="BO595" s="122"/>
      <c r="BP595" s="122"/>
      <c r="BS595" s="13"/>
      <c r="BT595" s="13"/>
      <c r="BU595" s="122"/>
      <c r="BV595" s="122"/>
      <c r="BW595" s="122"/>
      <c r="BX595" s="122"/>
      <c r="BY595" s="122"/>
      <c r="BZ595" s="122"/>
      <c r="CA595" s="122"/>
      <c r="CB595" s="122"/>
      <c r="CC595" s="122"/>
      <c r="CD595" s="122"/>
      <c r="CE595" s="13"/>
      <c r="CJ595" s="13"/>
      <c r="CK595" s="122"/>
      <c r="CL595" s="122"/>
      <c r="CM595" s="122"/>
      <c r="CN595" s="122"/>
      <c r="CO595" s="122"/>
      <c r="CP595" s="122"/>
      <c r="CQ595" s="122"/>
      <c r="CR595" s="156"/>
      <c r="CS595" s="156"/>
      <c r="CT595" s="156"/>
      <c r="CU595" s="156"/>
      <c r="CV595" s="156"/>
      <c r="CW595" s="156"/>
      <c r="CX595" s="156"/>
      <c r="CY595" s="156"/>
      <c r="CZ595" s="156"/>
      <c r="DA595" s="156"/>
      <c r="DB595" s="156"/>
      <c r="DC595" s="156"/>
      <c r="DD595" s="156"/>
      <c r="DE595" s="1023"/>
      <c r="DF595" s="1024"/>
      <c r="DG595" s="1024"/>
      <c r="DH595" s="1024"/>
      <c r="DI595" s="1024"/>
      <c r="DJ595" s="1024"/>
      <c r="DK595" s="1024"/>
      <c r="DL595" s="1024"/>
      <c r="DM595" s="1024"/>
      <c r="DN595" s="1024"/>
      <c r="DO595" s="1024"/>
      <c r="DP595" s="1024"/>
      <c r="DQ595" s="1024"/>
      <c r="DR595" s="1024"/>
      <c r="DS595" s="1024"/>
      <c r="DT595" s="1024"/>
      <c r="DU595" s="1025"/>
      <c r="DV595" s="179"/>
      <c r="DW595" s="178"/>
      <c r="DX595" s="178"/>
      <c r="DY595" s="178"/>
      <c r="DZ595" s="178"/>
      <c r="EA595" s="178"/>
      <c r="EB595" s="178"/>
      <c r="EC595" s="178"/>
      <c r="ED595" s="178"/>
      <c r="EE595" s="178"/>
      <c r="EF595" s="178"/>
      <c r="EG595" s="178"/>
      <c r="EH595" s="178"/>
      <c r="EI595" s="178"/>
      <c r="EJ595" s="178"/>
      <c r="EK595" s="178"/>
      <c r="EL595" s="178"/>
      <c r="EM595" s="178"/>
      <c r="EN595" s="178"/>
      <c r="EO595" s="178"/>
      <c r="EP595" s="178"/>
      <c r="EQ595" s="177"/>
      <c r="ER595" s="170"/>
      <c r="ES595" s="122"/>
      <c r="ET595" s="122"/>
      <c r="EU595" s="122"/>
    </row>
    <row r="596" spans="1:151" s="15" customFormat="1" ht="18.75" customHeight="1" x14ac:dyDescent="0.4">
      <c r="A596" s="13"/>
      <c r="B596" s="13"/>
      <c r="C596" s="122"/>
      <c r="D596" s="122"/>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c r="AH596" s="122"/>
      <c r="AI596" s="122"/>
      <c r="AJ596" s="122"/>
      <c r="AK596" s="122"/>
      <c r="AL596" s="122"/>
      <c r="AM596" s="122"/>
      <c r="AN596" s="122"/>
      <c r="AO596" s="122"/>
      <c r="AP596" s="122"/>
      <c r="AQ596" s="122"/>
      <c r="AR596" s="122"/>
      <c r="AS596" s="122"/>
      <c r="AT596" s="122"/>
      <c r="AU596" s="122"/>
      <c r="AV596" s="122"/>
      <c r="AW596" s="122"/>
      <c r="AX596" s="122"/>
      <c r="AY596" s="122"/>
      <c r="AZ596" s="122"/>
      <c r="BA596" s="122"/>
      <c r="BB596" s="122"/>
      <c r="BC596" s="122"/>
      <c r="BD596" s="122"/>
      <c r="BE596" s="122"/>
      <c r="BF596" s="122"/>
      <c r="BG596" s="122"/>
      <c r="BH596" s="122"/>
      <c r="BI596" s="122"/>
      <c r="BJ596" s="122"/>
      <c r="BK596" s="122"/>
      <c r="BL596" s="122"/>
      <c r="BM596" s="122"/>
      <c r="BN596" s="122"/>
      <c r="BO596" s="13"/>
      <c r="BP596" s="13"/>
      <c r="BS596" s="13"/>
      <c r="BT596" s="13"/>
      <c r="BU596" s="122"/>
      <c r="BV596" s="122"/>
      <c r="BW596" s="122"/>
      <c r="BX596" s="122"/>
      <c r="BY596" s="122"/>
      <c r="BZ596" s="122"/>
      <c r="CA596" s="122"/>
      <c r="CB596" s="122"/>
      <c r="CC596" s="122"/>
      <c r="CD596" s="122"/>
      <c r="CE596" s="13"/>
      <c r="CJ596" s="13"/>
      <c r="CK596" s="122"/>
      <c r="CL596" s="122"/>
      <c r="CM596" s="122"/>
      <c r="CN596" s="122"/>
      <c r="CO596" s="122"/>
      <c r="CP596" s="122"/>
      <c r="CQ596" s="122"/>
      <c r="CR596" s="156"/>
      <c r="CS596" s="156"/>
      <c r="CT596" s="156"/>
      <c r="CU596" s="156"/>
      <c r="CV596" s="156"/>
      <c r="CW596" s="156"/>
      <c r="CX596" s="156"/>
      <c r="CY596" s="156"/>
      <c r="CZ596" s="156"/>
      <c r="DA596" s="156"/>
      <c r="DB596" s="156"/>
      <c r="DC596" s="156"/>
      <c r="DD596" s="156"/>
      <c r="DE596" s="1026" t="s">
        <v>211</v>
      </c>
      <c r="DF596" s="1027"/>
      <c r="DG596" s="1027"/>
      <c r="DH596" s="1027"/>
      <c r="DI596" s="1027"/>
      <c r="DJ596" s="1027"/>
      <c r="DK596" s="1027"/>
      <c r="DL596" s="1027"/>
      <c r="DM596" s="1027"/>
      <c r="DN596" s="1027"/>
      <c r="DO596" s="1027"/>
      <c r="DP596" s="1027"/>
      <c r="DQ596" s="1027"/>
      <c r="DR596" s="1027"/>
      <c r="DS596" s="1027"/>
      <c r="DT596" s="1027"/>
      <c r="DU596" s="1028"/>
      <c r="ER596" s="170"/>
      <c r="ES596" s="122"/>
      <c r="ET596" s="122"/>
      <c r="EU596" s="122"/>
    </row>
    <row r="597" spans="1:151" s="15" customFormat="1" ht="18.75" customHeight="1" x14ac:dyDescent="0.4">
      <c r="A597" s="13"/>
      <c r="B597" s="13"/>
      <c r="C597" s="122"/>
      <c r="D597" s="122"/>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c r="AJ597" s="122"/>
      <c r="AK597" s="122"/>
      <c r="AL597" s="122"/>
      <c r="AM597" s="122"/>
      <c r="AN597" s="122"/>
      <c r="AO597" s="122"/>
      <c r="AP597" s="122"/>
      <c r="AQ597" s="122"/>
      <c r="AR597" s="122"/>
      <c r="AS597" s="122"/>
      <c r="AT597" s="122"/>
      <c r="AU597" s="122"/>
      <c r="AV597" s="122"/>
      <c r="AW597" s="122"/>
      <c r="AX597" s="122"/>
      <c r="AY597" s="122"/>
      <c r="AZ597" s="122"/>
      <c r="BA597" s="122"/>
      <c r="BB597" s="122"/>
      <c r="BC597" s="122"/>
      <c r="BD597" s="122"/>
      <c r="BE597" s="122"/>
      <c r="BF597" s="122"/>
      <c r="BG597" s="122"/>
      <c r="BH597" s="122"/>
      <c r="BI597" s="122"/>
      <c r="BJ597" s="122"/>
      <c r="BK597" s="122"/>
      <c r="BL597" s="122"/>
      <c r="BM597" s="122"/>
      <c r="BN597" s="122"/>
      <c r="BO597" s="13"/>
      <c r="BP597" s="13"/>
      <c r="BS597" s="13"/>
      <c r="BT597" s="13"/>
      <c r="BU597" s="122"/>
      <c r="BV597" s="122"/>
      <c r="BW597" s="122"/>
      <c r="BX597" s="122"/>
      <c r="BY597" s="122"/>
      <c r="BZ597" s="122"/>
      <c r="CA597" s="122"/>
      <c r="CB597" s="122"/>
      <c r="CC597" s="122"/>
      <c r="CD597" s="122"/>
      <c r="CE597" s="13"/>
      <c r="CJ597" s="13"/>
      <c r="CK597" s="122"/>
      <c r="CL597" s="122"/>
      <c r="CM597" s="122"/>
      <c r="CN597" s="122"/>
      <c r="CO597" s="122"/>
      <c r="CP597" s="122"/>
      <c r="CQ597" s="176"/>
      <c r="CR597" s="172"/>
      <c r="CS597" s="172"/>
      <c r="CT597" s="172"/>
      <c r="CU597" s="172"/>
      <c r="CV597" s="172"/>
      <c r="CW597" s="172"/>
      <c r="CX597" s="172"/>
      <c r="CY597" s="172"/>
      <c r="CZ597" s="172"/>
      <c r="DA597" s="172"/>
      <c r="DB597" s="172"/>
      <c r="DC597" s="172"/>
      <c r="DD597" s="172"/>
      <c r="DE597" s="171"/>
      <c r="DF597" s="171"/>
      <c r="DG597" s="171"/>
      <c r="DH597" s="171"/>
      <c r="DI597" s="171"/>
      <c r="DJ597" s="171"/>
      <c r="DK597" s="171"/>
      <c r="DL597" s="171"/>
      <c r="DM597" s="175"/>
      <c r="DN597" s="171"/>
      <c r="DO597" s="171"/>
      <c r="DP597" s="171"/>
      <c r="DQ597" s="171"/>
      <c r="DR597" s="171"/>
      <c r="DS597" s="171"/>
      <c r="DT597" s="171"/>
      <c r="DU597" s="171"/>
      <c r="DV597" s="171"/>
      <c r="DW597" s="171"/>
      <c r="DX597" s="171"/>
      <c r="DY597" s="171"/>
      <c r="DZ597" s="171"/>
      <c r="EA597" s="171"/>
      <c r="EB597" s="171"/>
      <c r="EC597" s="171"/>
      <c r="ED597" s="171"/>
      <c r="EE597" s="171"/>
      <c r="EF597" s="171"/>
      <c r="EG597" s="171"/>
      <c r="EH597" s="171"/>
      <c r="EI597" s="171"/>
      <c r="ER597" s="170"/>
      <c r="ES597" s="122"/>
      <c r="ET597" s="122"/>
      <c r="EU597" s="122"/>
    </row>
    <row r="598" spans="1:151" s="15" customFormat="1" ht="18.75" customHeight="1" x14ac:dyDescent="0.4">
      <c r="A598" s="13"/>
      <c r="B598" s="13"/>
      <c r="C598" s="122"/>
      <c r="D598" s="122"/>
      <c r="E598" s="13"/>
      <c r="F598" s="13"/>
      <c r="G598" s="122"/>
      <c r="H598" s="122"/>
      <c r="I598" s="122"/>
      <c r="J598" s="122"/>
      <c r="K598" s="122"/>
      <c r="L598" s="122"/>
      <c r="M598" s="122"/>
      <c r="N598" s="122"/>
      <c r="O598" s="122"/>
      <c r="P598" s="122"/>
      <c r="Q598" s="122"/>
      <c r="R598" s="122"/>
      <c r="S598" s="122"/>
      <c r="T598" s="122"/>
      <c r="U598" s="122"/>
      <c r="V598" s="13"/>
      <c r="W598" s="122"/>
      <c r="X598" s="122"/>
      <c r="Y598" s="122"/>
      <c r="Z598" s="122"/>
      <c r="AA598" s="122"/>
      <c r="AB598" s="122"/>
      <c r="AC598" s="122"/>
      <c r="AD598" s="122"/>
      <c r="AE598" s="122"/>
      <c r="AF598" s="122"/>
      <c r="AG598" s="122"/>
      <c r="AH598" s="122"/>
      <c r="AI598" s="13"/>
      <c r="AJ598" s="122"/>
      <c r="AK598" s="122"/>
      <c r="AL598" s="122"/>
      <c r="AM598" s="122"/>
      <c r="AN598" s="122"/>
      <c r="AO598" s="122"/>
      <c r="AP598" s="122"/>
      <c r="AQ598" s="122"/>
      <c r="AR598" s="122"/>
      <c r="AS598" s="122"/>
      <c r="AT598" s="122"/>
      <c r="AU598" s="122"/>
      <c r="AV598" s="13"/>
      <c r="AW598" s="122"/>
      <c r="AX598" s="122"/>
      <c r="AY598" s="122"/>
      <c r="AZ598" s="122"/>
      <c r="BA598" s="122"/>
      <c r="BB598" s="122"/>
      <c r="BC598" s="122"/>
      <c r="BD598" s="122"/>
      <c r="BE598" s="122"/>
      <c r="BF598" s="122"/>
      <c r="BG598" s="122"/>
      <c r="BH598" s="122"/>
      <c r="BI598" s="122"/>
      <c r="BJ598" s="122"/>
      <c r="BK598" s="122"/>
      <c r="BL598" s="122"/>
      <c r="BM598" s="122"/>
      <c r="BN598" s="122"/>
      <c r="BO598" s="122"/>
      <c r="BP598" s="122"/>
      <c r="BS598" s="13"/>
      <c r="BT598" s="13"/>
      <c r="BU598" s="122"/>
      <c r="BV598" s="122"/>
      <c r="BW598" s="13"/>
      <c r="BX598" s="13"/>
      <c r="BY598" s="122"/>
      <c r="BZ598" s="122"/>
      <c r="CA598" s="122"/>
      <c r="CB598" s="122"/>
      <c r="CC598" s="122"/>
      <c r="CD598" s="122"/>
      <c r="CE598" s="13"/>
      <c r="CJ598" s="156"/>
      <c r="CK598" s="156"/>
      <c r="CL598" s="156"/>
      <c r="CM598" s="156"/>
      <c r="CN598" s="156"/>
      <c r="CO598" s="156"/>
      <c r="CP598" s="156"/>
      <c r="CQ598" s="173"/>
      <c r="CR598" s="156"/>
      <c r="CS598" s="156"/>
      <c r="CT598" s="156"/>
      <c r="CU598" s="156"/>
      <c r="CV598" s="156"/>
      <c r="CY598" s="156"/>
      <c r="CZ598" s="156"/>
      <c r="DA598" s="156"/>
      <c r="DB598" s="156"/>
      <c r="DC598" s="156"/>
      <c r="DD598" s="156"/>
      <c r="DE598" s="156"/>
      <c r="DF598" s="173"/>
      <c r="DG598" s="156"/>
      <c r="DH598" s="156"/>
      <c r="DI598" s="156"/>
      <c r="DJ598" s="156"/>
      <c r="DK598" s="156"/>
      <c r="DN598" s="156"/>
      <c r="DO598" s="156"/>
      <c r="DP598" s="156"/>
      <c r="DQ598" s="156"/>
      <c r="DR598" s="156"/>
      <c r="DS598" s="156"/>
      <c r="DT598" s="156"/>
      <c r="DU598" s="173"/>
      <c r="DV598" s="156"/>
      <c r="DW598" s="156"/>
      <c r="DX598" s="156"/>
      <c r="DY598" s="156"/>
      <c r="DZ598" s="156"/>
      <c r="EC598" s="156"/>
      <c r="ED598" s="156"/>
      <c r="EE598" s="156"/>
      <c r="EF598" s="156"/>
      <c r="EG598" s="156"/>
      <c r="EH598" s="156"/>
      <c r="EI598" s="156"/>
      <c r="EJ598" s="174"/>
      <c r="EK598" s="156"/>
      <c r="EL598" s="156"/>
      <c r="EM598" s="156"/>
      <c r="EN598" s="156"/>
      <c r="EO598" s="156"/>
      <c r="ER598" s="170"/>
      <c r="ES598" s="122"/>
      <c r="ET598" s="122"/>
      <c r="EU598" s="122"/>
    </row>
    <row r="599" spans="1:151" s="15" customFormat="1" ht="18.75" customHeight="1" x14ac:dyDescent="0.4">
      <c r="A599" s="13"/>
      <c r="B599" s="13"/>
      <c r="C599" s="122"/>
      <c r="D599" s="122"/>
      <c r="E599" s="13"/>
      <c r="F599" s="13"/>
      <c r="G599" s="122"/>
      <c r="H599" s="122"/>
      <c r="I599" s="122"/>
      <c r="J599" s="122"/>
      <c r="K599" s="122"/>
      <c r="L599" s="122"/>
      <c r="M599" s="122"/>
      <c r="N599" s="122"/>
      <c r="O599" s="122"/>
      <c r="P599" s="122"/>
      <c r="Q599" s="122"/>
      <c r="R599" s="122"/>
      <c r="S599" s="122"/>
      <c r="T599" s="122"/>
      <c r="U599" s="122"/>
      <c r="V599" s="13"/>
      <c r="W599" s="122"/>
      <c r="X599" s="122"/>
      <c r="Y599" s="122"/>
      <c r="Z599" s="122"/>
      <c r="AA599" s="122"/>
      <c r="AB599" s="122"/>
      <c r="AC599" s="122"/>
      <c r="AD599" s="122"/>
      <c r="AE599" s="122"/>
      <c r="AF599" s="122"/>
      <c r="AG599" s="122"/>
      <c r="AH599" s="122"/>
      <c r="AI599" s="13"/>
      <c r="AJ599" s="122"/>
      <c r="AK599" s="122"/>
      <c r="AL599" s="122"/>
      <c r="AM599" s="122"/>
      <c r="AN599" s="122"/>
      <c r="AO599" s="122"/>
      <c r="AP599" s="122"/>
      <c r="AQ599" s="122"/>
      <c r="AR599" s="122"/>
      <c r="AS599" s="122"/>
      <c r="AT599" s="122"/>
      <c r="AU599" s="122"/>
      <c r="AV599" s="13"/>
      <c r="AW599" s="122"/>
      <c r="AX599" s="122"/>
      <c r="AY599" s="122"/>
      <c r="AZ599" s="122"/>
      <c r="BA599" s="122"/>
      <c r="BB599" s="122"/>
      <c r="BC599" s="122"/>
      <c r="BD599" s="122"/>
      <c r="BE599" s="122"/>
      <c r="BF599" s="122"/>
      <c r="BG599" s="122"/>
      <c r="BH599" s="122"/>
      <c r="BI599" s="122"/>
      <c r="BJ599" s="122"/>
      <c r="BK599" s="122"/>
      <c r="BL599" s="122"/>
      <c r="BM599" s="122"/>
      <c r="BN599" s="122"/>
      <c r="BO599" s="122"/>
      <c r="BP599" s="122"/>
      <c r="BS599" s="13"/>
      <c r="BT599" s="13"/>
      <c r="BU599" s="122"/>
      <c r="BV599" s="122"/>
      <c r="BW599" s="13"/>
      <c r="BX599" s="13"/>
      <c r="BY599" s="122"/>
      <c r="BZ599" s="122"/>
      <c r="CA599" s="122"/>
      <c r="CB599" s="122"/>
      <c r="CC599" s="122"/>
      <c r="CD599" s="122"/>
      <c r="CE599" s="13"/>
      <c r="CJ599" s="762" t="s">
        <v>122</v>
      </c>
      <c r="CK599" s="762"/>
      <c r="CL599" s="762"/>
      <c r="CM599" s="762"/>
      <c r="CN599" s="762"/>
      <c r="CO599" s="762"/>
      <c r="CP599" s="762"/>
      <c r="CQ599" s="762"/>
      <c r="CR599" s="762"/>
      <c r="CS599" s="762"/>
      <c r="CT599" s="762"/>
      <c r="CU599" s="762"/>
      <c r="CV599" s="762"/>
      <c r="CW599" s="762"/>
      <c r="CY599" s="762" t="s">
        <v>122</v>
      </c>
      <c r="CZ599" s="762"/>
      <c r="DA599" s="762"/>
      <c r="DB599" s="762"/>
      <c r="DC599" s="762"/>
      <c r="DD599" s="762"/>
      <c r="DE599" s="762"/>
      <c r="DF599" s="762"/>
      <c r="DG599" s="762"/>
      <c r="DH599" s="762"/>
      <c r="DI599" s="762"/>
      <c r="DJ599" s="762"/>
      <c r="DK599" s="762"/>
      <c r="DL599" s="762"/>
      <c r="DN599" s="762" t="s">
        <v>122</v>
      </c>
      <c r="DO599" s="762"/>
      <c r="DP599" s="762"/>
      <c r="DQ599" s="762"/>
      <c r="DR599" s="762"/>
      <c r="DS599" s="762"/>
      <c r="DT599" s="762"/>
      <c r="DU599" s="762"/>
      <c r="DV599" s="762"/>
      <c r="DW599" s="762"/>
      <c r="DX599" s="762"/>
      <c r="DY599" s="762"/>
      <c r="DZ599" s="762"/>
      <c r="EA599" s="762"/>
      <c r="EC599" s="762" t="s">
        <v>122</v>
      </c>
      <c r="ED599" s="762"/>
      <c r="EE599" s="762"/>
      <c r="EF599" s="762"/>
      <c r="EG599" s="762"/>
      <c r="EH599" s="762"/>
      <c r="EI599" s="762"/>
      <c r="EJ599" s="762"/>
      <c r="EK599" s="762"/>
      <c r="EL599" s="762"/>
      <c r="EM599" s="762"/>
      <c r="EN599" s="762"/>
      <c r="EO599" s="762"/>
      <c r="EP599" s="762"/>
      <c r="ER599" s="170"/>
      <c r="ES599" s="122"/>
      <c r="ET599" s="122"/>
      <c r="EU599" s="122"/>
    </row>
    <row r="600" spans="1:151" s="15" customFormat="1" ht="18.75" customHeight="1" x14ac:dyDescent="0.4">
      <c r="A600" s="13"/>
      <c r="B600" s="13"/>
      <c r="C600" s="122"/>
      <c r="D600" s="122"/>
      <c r="E600" s="13"/>
      <c r="F600" s="13"/>
      <c r="G600" s="122"/>
      <c r="H600" s="122"/>
      <c r="I600" s="122"/>
      <c r="J600" s="122"/>
      <c r="K600" s="122"/>
      <c r="L600" s="122"/>
      <c r="M600" s="122"/>
      <c r="N600" s="122"/>
      <c r="O600" s="122"/>
      <c r="P600" s="122"/>
      <c r="Q600" s="122"/>
      <c r="R600" s="122"/>
      <c r="S600" s="122"/>
      <c r="T600" s="122"/>
      <c r="U600" s="122"/>
      <c r="V600" s="13"/>
      <c r="W600" s="122"/>
      <c r="X600" s="122"/>
      <c r="Y600" s="122"/>
      <c r="Z600" s="122"/>
      <c r="AA600" s="122"/>
      <c r="AB600" s="122"/>
      <c r="AC600" s="122"/>
      <c r="AD600" s="122"/>
      <c r="AE600" s="122"/>
      <c r="AF600" s="122"/>
      <c r="AG600" s="122"/>
      <c r="AH600" s="122"/>
      <c r="AI600" s="13"/>
      <c r="AJ600" s="122"/>
      <c r="AK600" s="122"/>
      <c r="AL600" s="122"/>
      <c r="AM600" s="122"/>
      <c r="AN600" s="122"/>
      <c r="AO600" s="122"/>
      <c r="AP600" s="122"/>
      <c r="AQ600" s="122"/>
      <c r="AR600" s="122"/>
      <c r="AS600" s="122"/>
      <c r="AT600" s="122"/>
      <c r="AU600" s="122"/>
      <c r="AV600" s="13"/>
      <c r="AW600" s="122"/>
      <c r="AX600" s="122"/>
      <c r="AY600" s="122"/>
      <c r="AZ600" s="122"/>
      <c r="BA600" s="122"/>
      <c r="BB600" s="122"/>
      <c r="BC600" s="122"/>
      <c r="BD600" s="122"/>
      <c r="BE600" s="122"/>
      <c r="BF600" s="122"/>
      <c r="BG600" s="122"/>
      <c r="BH600" s="122"/>
      <c r="BI600" s="122"/>
      <c r="BJ600" s="122"/>
      <c r="BK600" s="164"/>
      <c r="BL600" s="164"/>
      <c r="BM600" s="164"/>
      <c r="BN600" s="164"/>
      <c r="BO600" s="122"/>
      <c r="BP600" s="122"/>
      <c r="BS600" s="13"/>
      <c r="BT600" s="13"/>
      <c r="BU600" s="122"/>
      <c r="BV600" s="122"/>
      <c r="BW600" s="13"/>
      <c r="BX600" s="13"/>
      <c r="BY600" s="122"/>
      <c r="BZ600" s="122"/>
      <c r="CA600" s="122"/>
      <c r="CB600" s="122"/>
      <c r="CC600" s="122"/>
      <c r="CD600" s="122"/>
      <c r="CE600" s="13"/>
      <c r="CJ600" s="762"/>
      <c r="CK600" s="762"/>
      <c r="CL600" s="762"/>
      <c r="CM600" s="762"/>
      <c r="CN600" s="762"/>
      <c r="CO600" s="762"/>
      <c r="CP600" s="762"/>
      <c r="CQ600" s="762"/>
      <c r="CR600" s="762"/>
      <c r="CS600" s="762"/>
      <c r="CT600" s="762"/>
      <c r="CU600" s="762"/>
      <c r="CV600" s="762"/>
      <c r="CW600" s="762"/>
      <c r="CY600" s="762"/>
      <c r="CZ600" s="762"/>
      <c r="DA600" s="762"/>
      <c r="DB600" s="762"/>
      <c r="DC600" s="762"/>
      <c r="DD600" s="762"/>
      <c r="DE600" s="762"/>
      <c r="DF600" s="762"/>
      <c r="DG600" s="762"/>
      <c r="DH600" s="762"/>
      <c r="DI600" s="762"/>
      <c r="DJ600" s="762"/>
      <c r="DK600" s="762"/>
      <c r="DL600" s="762"/>
      <c r="DN600" s="762"/>
      <c r="DO600" s="762"/>
      <c r="DP600" s="762"/>
      <c r="DQ600" s="762"/>
      <c r="DR600" s="762"/>
      <c r="DS600" s="762"/>
      <c r="DT600" s="762"/>
      <c r="DU600" s="762"/>
      <c r="DV600" s="762"/>
      <c r="DW600" s="762"/>
      <c r="DX600" s="762"/>
      <c r="DY600" s="762"/>
      <c r="DZ600" s="762"/>
      <c r="EA600" s="762"/>
      <c r="EC600" s="762"/>
      <c r="ED600" s="762"/>
      <c r="EE600" s="762"/>
      <c r="EF600" s="762"/>
      <c r="EG600" s="762"/>
      <c r="EH600" s="762"/>
      <c r="EI600" s="762"/>
      <c r="EJ600" s="762"/>
      <c r="EK600" s="762"/>
      <c r="EL600" s="762"/>
      <c r="EM600" s="762"/>
      <c r="EN600" s="762"/>
      <c r="EO600" s="762"/>
      <c r="EP600" s="762"/>
      <c r="ER600" s="170"/>
      <c r="ES600" s="122"/>
      <c r="ET600" s="122"/>
      <c r="EU600" s="122"/>
    </row>
    <row r="601" spans="1:151" s="15" customFormat="1" ht="18.75" customHeight="1" x14ac:dyDescent="0.4">
      <c r="A601" s="13"/>
      <c r="B601" s="13"/>
      <c r="C601" s="122"/>
      <c r="D601" s="122"/>
      <c r="E601" s="13"/>
      <c r="F601" s="13"/>
      <c r="G601" s="122"/>
      <c r="H601" s="122"/>
      <c r="I601" s="122"/>
      <c r="J601" s="122"/>
      <c r="K601" s="122"/>
      <c r="L601" s="122"/>
      <c r="M601" s="122"/>
      <c r="N601" s="122"/>
      <c r="O601" s="122"/>
      <c r="P601" s="122"/>
      <c r="Q601" s="122"/>
      <c r="R601" s="122"/>
      <c r="S601" s="122"/>
      <c r="T601" s="122"/>
      <c r="U601" s="122"/>
      <c r="V601" s="13"/>
      <c r="W601" s="122"/>
      <c r="X601" s="122"/>
      <c r="Y601" s="122"/>
      <c r="Z601" s="122"/>
      <c r="AA601" s="122"/>
      <c r="AB601" s="122"/>
      <c r="AC601" s="122"/>
      <c r="AD601" s="122"/>
      <c r="AE601" s="122"/>
      <c r="AF601" s="122"/>
      <c r="AG601" s="122"/>
      <c r="AH601" s="122"/>
      <c r="AI601" s="13"/>
      <c r="AJ601" s="122"/>
      <c r="AK601" s="122"/>
      <c r="AL601" s="122"/>
      <c r="AM601" s="122"/>
      <c r="AN601" s="122"/>
      <c r="AO601" s="122"/>
      <c r="AP601" s="122"/>
      <c r="AQ601" s="122"/>
      <c r="AR601" s="122"/>
      <c r="AS601" s="122"/>
      <c r="AT601" s="122"/>
      <c r="AU601" s="122"/>
      <c r="AV601" s="13"/>
      <c r="AW601" s="122"/>
      <c r="AX601" s="122"/>
      <c r="AY601" s="122"/>
      <c r="AZ601" s="122"/>
      <c r="BA601" s="122"/>
      <c r="BB601" s="122"/>
      <c r="BC601" s="122"/>
      <c r="BD601" s="122"/>
      <c r="BE601" s="122"/>
      <c r="BF601" s="122"/>
      <c r="BG601" s="122"/>
      <c r="BH601" s="122"/>
      <c r="BI601" s="122"/>
      <c r="BJ601" s="122"/>
      <c r="BK601" s="122"/>
      <c r="BL601" s="122"/>
      <c r="BM601" s="122"/>
      <c r="BN601" s="122"/>
      <c r="BO601" s="122"/>
      <c r="BP601" s="122"/>
      <c r="BS601" s="13"/>
      <c r="BT601" s="13"/>
      <c r="BU601" s="122"/>
      <c r="BV601" s="122"/>
      <c r="BW601" s="13"/>
      <c r="BX601" s="13"/>
      <c r="BY601" s="122"/>
      <c r="BZ601" s="122"/>
      <c r="CA601" s="122"/>
      <c r="CB601" s="122"/>
      <c r="CC601" s="122"/>
      <c r="CD601" s="122"/>
      <c r="CE601" s="13"/>
      <c r="CJ601" s="762" t="s">
        <v>185</v>
      </c>
      <c r="CK601" s="762"/>
      <c r="CL601" s="762"/>
      <c r="CM601" s="762"/>
      <c r="CN601" s="762"/>
      <c r="CO601" s="762"/>
      <c r="CP601" s="762"/>
      <c r="CQ601" s="762"/>
      <c r="CR601" s="762"/>
      <c r="CS601" s="762"/>
      <c r="CT601" s="762"/>
      <c r="CU601" s="762"/>
      <c r="CV601" s="762"/>
      <c r="CW601" s="762"/>
      <c r="CY601" s="762" t="s">
        <v>185</v>
      </c>
      <c r="CZ601" s="762"/>
      <c r="DA601" s="762"/>
      <c r="DB601" s="762"/>
      <c r="DC601" s="762"/>
      <c r="DD601" s="762"/>
      <c r="DE601" s="762"/>
      <c r="DF601" s="762"/>
      <c r="DG601" s="762"/>
      <c r="DH601" s="762"/>
      <c r="DI601" s="762"/>
      <c r="DJ601" s="762"/>
      <c r="DK601" s="762"/>
      <c r="DL601" s="762"/>
      <c r="DN601" s="762" t="s">
        <v>185</v>
      </c>
      <c r="DO601" s="762"/>
      <c r="DP601" s="762"/>
      <c r="DQ601" s="762"/>
      <c r="DR601" s="762"/>
      <c r="DS601" s="762"/>
      <c r="DT601" s="762"/>
      <c r="DU601" s="762"/>
      <c r="DV601" s="762"/>
      <c r="DW601" s="762"/>
      <c r="DX601" s="762"/>
      <c r="DY601" s="762"/>
      <c r="DZ601" s="762"/>
      <c r="EA601" s="762"/>
      <c r="EC601" s="762" t="s">
        <v>185</v>
      </c>
      <c r="ED601" s="762"/>
      <c r="EE601" s="762"/>
      <c r="EF601" s="762"/>
      <c r="EG601" s="762"/>
      <c r="EH601" s="762"/>
      <c r="EI601" s="762"/>
      <c r="EJ601" s="762"/>
      <c r="EK601" s="762"/>
      <c r="EL601" s="762"/>
      <c r="EM601" s="762"/>
      <c r="EN601" s="762"/>
      <c r="EO601" s="762"/>
      <c r="EP601" s="762"/>
      <c r="ER601" s="170"/>
      <c r="ES601" s="164"/>
      <c r="ET601" s="164"/>
      <c r="EU601" s="164"/>
    </row>
    <row r="602" spans="1:151" s="15" customFormat="1" ht="18.75" customHeight="1" x14ac:dyDescent="0.4">
      <c r="A602" s="13"/>
      <c r="B602" s="13"/>
      <c r="C602" s="122"/>
      <c r="D602" s="122"/>
      <c r="E602" s="13"/>
      <c r="F602" s="13"/>
      <c r="G602" s="122"/>
      <c r="H602" s="122"/>
      <c r="I602" s="122"/>
      <c r="J602" s="122"/>
      <c r="K602" s="122"/>
      <c r="L602" s="122"/>
      <c r="M602" s="122"/>
      <c r="N602" s="122"/>
      <c r="O602" s="122"/>
      <c r="P602" s="122"/>
      <c r="Q602" s="122"/>
      <c r="R602" s="122"/>
      <c r="S602" s="122"/>
      <c r="T602" s="122"/>
      <c r="U602" s="122"/>
      <c r="V602" s="13"/>
      <c r="W602" s="122"/>
      <c r="X602" s="122"/>
      <c r="Y602" s="122"/>
      <c r="Z602" s="122"/>
      <c r="AA602" s="122"/>
      <c r="AB602" s="122"/>
      <c r="AC602" s="122"/>
      <c r="AD602" s="122"/>
      <c r="AE602" s="122"/>
      <c r="AF602" s="122"/>
      <c r="AG602" s="122"/>
      <c r="AH602" s="122"/>
      <c r="AI602" s="13"/>
      <c r="AJ602" s="122"/>
      <c r="AK602" s="122"/>
      <c r="AL602" s="122"/>
      <c r="AM602" s="122"/>
      <c r="AN602" s="122"/>
      <c r="AO602" s="122"/>
      <c r="AP602" s="122"/>
      <c r="AQ602" s="122"/>
      <c r="AR602" s="122"/>
      <c r="AS602" s="122"/>
      <c r="AT602" s="122"/>
      <c r="AU602" s="122"/>
      <c r="AV602" s="13"/>
      <c r="AW602" s="122"/>
      <c r="AX602" s="122"/>
      <c r="AY602" s="122"/>
      <c r="AZ602" s="122"/>
      <c r="BA602" s="122"/>
      <c r="BB602" s="122"/>
      <c r="BC602" s="122"/>
      <c r="BD602" s="122"/>
      <c r="BE602" s="122"/>
      <c r="BF602" s="122"/>
      <c r="BG602" s="122"/>
      <c r="BH602" s="122"/>
      <c r="BI602" s="122"/>
      <c r="BJ602" s="122"/>
      <c r="BK602" s="122"/>
      <c r="BL602" s="122"/>
      <c r="BM602" s="122"/>
      <c r="BN602" s="122"/>
      <c r="BO602" s="122"/>
      <c r="BP602" s="122"/>
      <c r="BS602" s="13"/>
      <c r="BT602" s="13"/>
      <c r="BU602" s="122"/>
      <c r="BV602" s="122"/>
      <c r="BW602" s="13"/>
      <c r="BX602" s="13"/>
      <c r="BY602" s="122"/>
      <c r="BZ602" s="122"/>
      <c r="CA602" s="122"/>
      <c r="CB602" s="122"/>
      <c r="CC602" s="122"/>
      <c r="CD602" s="122"/>
      <c r="CE602" s="13"/>
      <c r="CJ602" s="156"/>
      <c r="CK602" s="156"/>
      <c r="CL602" s="156"/>
      <c r="CM602" s="156"/>
      <c r="CN602" s="156"/>
      <c r="CO602" s="156"/>
      <c r="CP602" s="156"/>
      <c r="CQ602" s="173"/>
      <c r="CR602" s="156"/>
      <c r="CS602" s="156"/>
      <c r="CT602" s="156"/>
      <c r="CU602" s="156"/>
      <c r="CV602" s="120"/>
      <c r="CY602" s="156"/>
      <c r="CZ602" s="156"/>
      <c r="DA602" s="156"/>
      <c r="DB602" s="156"/>
      <c r="DC602" s="156"/>
      <c r="DD602" s="156"/>
      <c r="DE602" s="156"/>
      <c r="DF602" s="173"/>
      <c r="DG602" s="156"/>
      <c r="DH602" s="156"/>
      <c r="DI602" s="156"/>
      <c r="DJ602" s="156"/>
      <c r="DK602" s="120"/>
      <c r="DN602" s="156"/>
      <c r="DO602" s="156"/>
      <c r="DP602" s="156"/>
      <c r="DQ602" s="156"/>
      <c r="DR602" s="156"/>
      <c r="DS602" s="156"/>
      <c r="DT602" s="156"/>
      <c r="DU602" s="173"/>
      <c r="DV602" s="156"/>
      <c r="DW602" s="156"/>
      <c r="DX602" s="156"/>
      <c r="DY602" s="156"/>
      <c r="DZ602" s="120"/>
      <c r="EC602" s="156"/>
      <c r="ED602" s="156"/>
      <c r="EE602" s="156"/>
      <c r="EF602" s="156"/>
      <c r="EG602" s="156"/>
      <c r="EH602" s="156"/>
      <c r="EI602" s="156"/>
      <c r="EJ602" s="173"/>
      <c r="EK602" s="156"/>
      <c r="EL602" s="156"/>
      <c r="EM602" s="156"/>
      <c r="EN602" s="156"/>
      <c r="EO602" s="120"/>
      <c r="ER602" s="170"/>
      <c r="ES602" s="122"/>
      <c r="ET602" s="122"/>
      <c r="EU602" s="122"/>
    </row>
    <row r="603" spans="1:151" s="15" customFormat="1" ht="18.75" customHeight="1" x14ac:dyDescent="0.4">
      <c r="A603" s="13"/>
      <c r="B603" s="13"/>
      <c r="C603" s="122"/>
      <c r="D603" s="122"/>
      <c r="E603" s="13"/>
      <c r="F603" s="13"/>
      <c r="G603" s="122"/>
      <c r="H603" s="122"/>
      <c r="I603" s="122"/>
      <c r="J603" s="122"/>
      <c r="K603" s="122"/>
      <c r="L603" s="122"/>
      <c r="M603" s="122"/>
      <c r="N603" s="122"/>
      <c r="O603" s="122"/>
      <c r="P603" s="122"/>
      <c r="Q603" s="122"/>
      <c r="R603" s="122"/>
      <c r="S603" s="122"/>
      <c r="T603" s="122"/>
      <c r="U603" s="122"/>
      <c r="V603" s="13"/>
      <c r="W603" s="122"/>
      <c r="X603" s="122"/>
      <c r="Y603" s="122"/>
      <c r="Z603" s="122"/>
      <c r="AA603" s="122"/>
      <c r="AB603" s="122"/>
      <c r="AC603" s="122"/>
      <c r="AD603" s="122"/>
      <c r="AE603" s="122"/>
      <c r="AF603" s="122"/>
      <c r="AG603" s="122"/>
      <c r="AH603" s="122"/>
      <c r="AI603" s="13"/>
      <c r="AJ603" s="122"/>
      <c r="AK603" s="122"/>
      <c r="AL603" s="122"/>
      <c r="AM603" s="122"/>
      <c r="AN603" s="122"/>
      <c r="AO603" s="122"/>
      <c r="AP603" s="122"/>
      <c r="AQ603" s="122"/>
      <c r="AR603" s="122"/>
      <c r="AS603" s="122"/>
      <c r="AT603" s="122"/>
      <c r="AU603" s="122"/>
      <c r="AV603" s="13"/>
      <c r="AW603" s="122"/>
      <c r="AX603" s="122"/>
      <c r="AY603" s="122"/>
      <c r="AZ603" s="122"/>
      <c r="BA603" s="122"/>
      <c r="BB603" s="122"/>
      <c r="BC603" s="122"/>
      <c r="BD603" s="122"/>
      <c r="BE603" s="122"/>
      <c r="BF603" s="122"/>
      <c r="BG603" s="122"/>
      <c r="BH603" s="122"/>
      <c r="BI603" s="122"/>
      <c r="BJ603" s="122"/>
      <c r="BK603" s="122"/>
      <c r="BL603" s="122"/>
      <c r="BM603" s="122"/>
      <c r="BN603" s="122"/>
      <c r="BO603" s="122"/>
      <c r="BP603" s="122"/>
      <c r="BS603" s="13"/>
      <c r="BT603" s="13"/>
      <c r="BU603" s="122"/>
      <c r="BV603" s="122"/>
      <c r="BW603" s="13"/>
      <c r="BX603" s="13"/>
      <c r="BY603" s="122"/>
      <c r="BZ603" s="122"/>
      <c r="CA603" s="122"/>
      <c r="CB603" s="122"/>
      <c r="CC603" s="122"/>
      <c r="CD603" s="122"/>
      <c r="CE603" s="13"/>
      <c r="CJ603" s="762" t="s">
        <v>122</v>
      </c>
      <c r="CK603" s="762"/>
      <c r="CL603" s="762"/>
      <c r="CM603" s="762"/>
      <c r="CN603" s="762"/>
      <c r="CO603" s="762"/>
      <c r="CP603" s="762"/>
      <c r="CQ603" s="762"/>
      <c r="CR603" s="762"/>
      <c r="CS603" s="762"/>
      <c r="CT603" s="762"/>
      <c r="CU603" s="762"/>
      <c r="CV603" s="762"/>
      <c r="CW603" s="762"/>
      <c r="CY603" s="762" t="s">
        <v>122</v>
      </c>
      <c r="CZ603" s="762"/>
      <c r="DA603" s="762"/>
      <c r="DB603" s="762"/>
      <c r="DC603" s="762"/>
      <c r="DD603" s="762"/>
      <c r="DE603" s="762"/>
      <c r="DF603" s="762"/>
      <c r="DG603" s="762"/>
      <c r="DH603" s="762"/>
      <c r="DI603" s="762"/>
      <c r="DJ603" s="762"/>
      <c r="DK603" s="762"/>
      <c r="DL603" s="762"/>
      <c r="DN603" s="762" t="s">
        <v>122</v>
      </c>
      <c r="DO603" s="762"/>
      <c r="DP603" s="762"/>
      <c r="DQ603" s="762"/>
      <c r="DR603" s="762"/>
      <c r="DS603" s="762"/>
      <c r="DT603" s="762"/>
      <c r="DU603" s="762"/>
      <c r="DV603" s="762"/>
      <c r="DW603" s="762"/>
      <c r="DX603" s="762"/>
      <c r="DY603" s="762"/>
      <c r="DZ603" s="762"/>
      <c r="EA603" s="762"/>
      <c r="EC603" s="762" t="s">
        <v>122</v>
      </c>
      <c r="ED603" s="762"/>
      <c r="EE603" s="762"/>
      <c r="EF603" s="762"/>
      <c r="EG603" s="762"/>
      <c r="EH603" s="762"/>
      <c r="EI603" s="762"/>
      <c r="EJ603" s="762"/>
      <c r="EK603" s="762"/>
      <c r="EL603" s="762"/>
      <c r="EM603" s="762"/>
      <c r="EN603" s="762"/>
      <c r="EO603" s="762"/>
      <c r="EP603" s="762"/>
      <c r="ER603" s="170"/>
      <c r="ES603" s="122"/>
      <c r="ET603" s="122"/>
      <c r="EU603" s="122"/>
    </row>
    <row r="604" spans="1:151" s="15" customFormat="1" ht="18.75" customHeight="1" x14ac:dyDescent="0.4">
      <c r="A604" s="13"/>
      <c r="B604" s="13"/>
      <c r="C604" s="122"/>
      <c r="D604" s="122"/>
      <c r="E604" s="13"/>
      <c r="F604" s="13"/>
      <c r="G604" s="122"/>
      <c r="H604" s="122"/>
      <c r="I604" s="122"/>
      <c r="J604" s="122"/>
      <c r="K604" s="122"/>
      <c r="L604" s="122"/>
      <c r="M604" s="122"/>
      <c r="N604" s="122"/>
      <c r="O604" s="122"/>
      <c r="P604" s="122"/>
      <c r="Q604" s="122"/>
      <c r="R604" s="122"/>
      <c r="S604" s="122"/>
      <c r="T604" s="122"/>
      <c r="U604" s="122"/>
      <c r="V604" s="13"/>
      <c r="W604" s="122"/>
      <c r="X604" s="122"/>
      <c r="Y604" s="122"/>
      <c r="Z604" s="122"/>
      <c r="AA604" s="122"/>
      <c r="AB604" s="122"/>
      <c r="AC604" s="122"/>
      <c r="AD604" s="122"/>
      <c r="AE604" s="122"/>
      <c r="AF604" s="122"/>
      <c r="AG604" s="122"/>
      <c r="AH604" s="122"/>
      <c r="AI604" s="13"/>
      <c r="AJ604" s="122"/>
      <c r="AK604" s="122"/>
      <c r="AL604" s="122"/>
      <c r="AM604" s="122"/>
      <c r="AN604" s="122"/>
      <c r="AO604" s="122"/>
      <c r="AP604" s="122"/>
      <c r="AQ604" s="122"/>
      <c r="AR604" s="122"/>
      <c r="AS604" s="122"/>
      <c r="AT604" s="122"/>
      <c r="AU604" s="122"/>
      <c r="AV604" s="13"/>
      <c r="AW604" s="122"/>
      <c r="AX604" s="122"/>
      <c r="AY604" s="122"/>
      <c r="AZ604" s="122"/>
      <c r="BA604" s="122"/>
      <c r="BB604" s="122"/>
      <c r="BC604" s="122"/>
      <c r="BD604" s="122"/>
      <c r="BE604" s="122"/>
      <c r="BF604" s="122"/>
      <c r="BG604" s="122"/>
      <c r="BH604" s="122"/>
      <c r="BI604" s="122"/>
      <c r="BJ604" s="122"/>
      <c r="BK604" s="122"/>
      <c r="BL604" s="122"/>
      <c r="BM604" s="122"/>
      <c r="BN604" s="122"/>
      <c r="BO604" s="122"/>
      <c r="BP604" s="122"/>
      <c r="BS604" s="13"/>
      <c r="BT604" s="13"/>
      <c r="BU604" s="122"/>
      <c r="BV604" s="122"/>
      <c r="BW604" s="13"/>
      <c r="BX604" s="13"/>
      <c r="BY604" s="122"/>
      <c r="BZ604" s="122"/>
      <c r="CA604" s="122"/>
      <c r="CB604" s="122"/>
      <c r="CC604" s="122"/>
      <c r="CD604" s="122"/>
      <c r="CE604" s="13"/>
      <c r="CJ604" s="762"/>
      <c r="CK604" s="762"/>
      <c r="CL604" s="762"/>
      <c r="CM604" s="762"/>
      <c r="CN604" s="762"/>
      <c r="CO604" s="762"/>
      <c r="CP604" s="762"/>
      <c r="CQ604" s="762"/>
      <c r="CR604" s="762"/>
      <c r="CS604" s="762"/>
      <c r="CT604" s="762"/>
      <c r="CU604" s="762"/>
      <c r="CV604" s="762"/>
      <c r="CW604" s="762"/>
      <c r="CY604" s="762"/>
      <c r="CZ604" s="762"/>
      <c r="DA604" s="762"/>
      <c r="DB604" s="762"/>
      <c r="DC604" s="762"/>
      <c r="DD604" s="762"/>
      <c r="DE604" s="762"/>
      <c r="DF604" s="762"/>
      <c r="DG604" s="762"/>
      <c r="DH604" s="762"/>
      <c r="DI604" s="762"/>
      <c r="DJ604" s="762"/>
      <c r="DK604" s="762"/>
      <c r="DL604" s="762"/>
      <c r="DN604" s="762"/>
      <c r="DO604" s="762"/>
      <c r="DP604" s="762"/>
      <c r="DQ604" s="762"/>
      <c r="DR604" s="762"/>
      <c r="DS604" s="762"/>
      <c r="DT604" s="762"/>
      <c r="DU604" s="762"/>
      <c r="DV604" s="762"/>
      <c r="DW604" s="762"/>
      <c r="DX604" s="762"/>
      <c r="DY604" s="762"/>
      <c r="DZ604" s="762"/>
      <c r="EA604" s="762"/>
      <c r="EC604" s="762"/>
      <c r="ED604" s="762"/>
      <c r="EE604" s="762"/>
      <c r="EF604" s="762"/>
      <c r="EG604" s="762"/>
      <c r="EH604" s="762"/>
      <c r="EI604" s="762"/>
      <c r="EJ604" s="762"/>
      <c r="EK604" s="762"/>
      <c r="EL604" s="762"/>
      <c r="EM604" s="762"/>
      <c r="EN604" s="762"/>
      <c r="EO604" s="762"/>
      <c r="EP604" s="762"/>
      <c r="ER604" s="170"/>
      <c r="ES604" s="122"/>
      <c r="ET604" s="122"/>
      <c r="EU604" s="122"/>
    </row>
    <row r="605" spans="1:151" s="15" customFormat="1" ht="18.75" customHeight="1" x14ac:dyDescent="0.4">
      <c r="A605" s="13"/>
      <c r="B605" s="13"/>
      <c r="C605" s="122"/>
      <c r="D605" s="122"/>
      <c r="E605" s="13"/>
      <c r="F605" s="13"/>
      <c r="G605" s="122"/>
      <c r="H605" s="122"/>
      <c r="I605" s="122"/>
      <c r="J605" s="122"/>
      <c r="K605" s="122"/>
      <c r="L605" s="122"/>
      <c r="M605" s="122"/>
      <c r="N605" s="122"/>
      <c r="O605" s="122"/>
      <c r="P605" s="122"/>
      <c r="Q605" s="122"/>
      <c r="R605" s="122"/>
      <c r="S605" s="122"/>
      <c r="T605" s="122"/>
      <c r="U605" s="122"/>
      <c r="V605" s="13"/>
      <c r="W605" s="122"/>
      <c r="X605" s="122"/>
      <c r="Y605" s="122"/>
      <c r="Z605" s="122"/>
      <c r="AA605" s="122"/>
      <c r="AB605" s="122"/>
      <c r="AC605" s="122"/>
      <c r="AD605" s="122"/>
      <c r="AE605" s="122"/>
      <c r="AF605" s="122"/>
      <c r="AG605" s="122"/>
      <c r="AH605" s="122"/>
      <c r="AI605" s="13"/>
      <c r="AJ605" s="122"/>
      <c r="AK605" s="122"/>
      <c r="AL605" s="122"/>
      <c r="AM605" s="122"/>
      <c r="AN605" s="122"/>
      <c r="AO605" s="122"/>
      <c r="AP605" s="122"/>
      <c r="AQ605" s="122"/>
      <c r="AR605" s="122"/>
      <c r="AS605" s="122"/>
      <c r="AT605" s="122"/>
      <c r="AU605" s="122"/>
      <c r="AV605" s="13"/>
      <c r="AW605" s="122"/>
      <c r="AX605" s="122"/>
      <c r="AY605" s="122"/>
      <c r="AZ605" s="122"/>
      <c r="BA605" s="122"/>
      <c r="BB605" s="122"/>
      <c r="BC605" s="122"/>
      <c r="BD605" s="122"/>
      <c r="BE605" s="122"/>
      <c r="BF605" s="122"/>
      <c r="BG605" s="122"/>
      <c r="BH605" s="122"/>
      <c r="BI605" s="122"/>
      <c r="BJ605" s="122"/>
      <c r="BK605" s="122"/>
      <c r="BL605" s="122"/>
      <c r="BM605" s="122"/>
      <c r="BN605" s="122"/>
      <c r="BO605" s="122"/>
      <c r="BP605" s="122"/>
      <c r="BS605" s="13"/>
      <c r="BT605" s="13"/>
      <c r="BU605" s="122"/>
      <c r="BV605" s="122"/>
      <c r="BW605" s="13"/>
      <c r="BX605" s="13"/>
      <c r="BY605" s="122"/>
      <c r="BZ605" s="122"/>
      <c r="CA605" s="122"/>
      <c r="CB605" s="122"/>
      <c r="CC605" s="122"/>
      <c r="CD605" s="122"/>
      <c r="CE605" s="13"/>
      <c r="CJ605" s="762" t="s">
        <v>185</v>
      </c>
      <c r="CK605" s="762"/>
      <c r="CL605" s="762"/>
      <c r="CM605" s="762"/>
      <c r="CN605" s="762"/>
      <c r="CO605" s="762"/>
      <c r="CP605" s="762"/>
      <c r="CQ605" s="762"/>
      <c r="CR605" s="762"/>
      <c r="CS605" s="762"/>
      <c r="CT605" s="762"/>
      <c r="CU605" s="762"/>
      <c r="CV605" s="762"/>
      <c r="CW605" s="762"/>
      <c r="CY605" s="762" t="s">
        <v>185</v>
      </c>
      <c r="CZ605" s="762"/>
      <c r="DA605" s="762"/>
      <c r="DB605" s="762"/>
      <c r="DC605" s="762"/>
      <c r="DD605" s="762"/>
      <c r="DE605" s="762"/>
      <c r="DF605" s="762"/>
      <c r="DG605" s="762"/>
      <c r="DH605" s="762"/>
      <c r="DI605" s="762"/>
      <c r="DJ605" s="762"/>
      <c r="DK605" s="762"/>
      <c r="DL605" s="762"/>
      <c r="DN605" s="762" t="s">
        <v>185</v>
      </c>
      <c r="DO605" s="762"/>
      <c r="DP605" s="762"/>
      <c r="DQ605" s="762"/>
      <c r="DR605" s="762"/>
      <c r="DS605" s="762"/>
      <c r="DT605" s="762"/>
      <c r="DU605" s="762"/>
      <c r="DV605" s="762"/>
      <c r="DW605" s="762"/>
      <c r="DX605" s="762"/>
      <c r="DY605" s="762"/>
      <c r="DZ605" s="762"/>
      <c r="EA605" s="762"/>
      <c r="EC605" s="762" t="s">
        <v>185</v>
      </c>
      <c r="ED605" s="762"/>
      <c r="EE605" s="762"/>
      <c r="EF605" s="762"/>
      <c r="EG605" s="762"/>
      <c r="EH605" s="762"/>
      <c r="EI605" s="762"/>
      <c r="EJ605" s="762"/>
      <c r="EK605" s="762"/>
      <c r="EL605" s="762"/>
      <c r="EM605" s="762"/>
      <c r="EN605" s="762"/>
      <c r="EO605" s="762"/>
      <c r="EP605" s="762"/>
      <c r="ER605" s="170"/>
      <c r="ES605" s="122"/>
      <c r="ET605" s="122"/>
      <c r="EU605" s="122"/>
    </row>
    <row r="606" spans="1:151" s="15" customFormat="1" ht="18.75" customHeight="1" x14ac:dyDescent="0.4">
      <c r="A606" s="13"/>
      <c r="B606" s="13"/>
      <c r="C606" s="122"/>
      <c r="D606" s="122"/>
      <c r="E606" s="13"/>
      <c r="F606" s="13"/>
      <c r="G606" s="122"/>
      <c r="H606" s="122"/>
      <c r="I606" s="122"/>
      <c r="J606" s="122"/>
      <c r="K606" s="122"/>
      <c r="L606" s="122"/>
      <c r="M606" s="122"/>
      <c r="N606" s="122"/>
      <c r="O606" s="122"/>
      <c r="P606" s="122"/>
      <c r="Q606" s="122"/>
      <c r="R606" s="122"/>
      <c r="S606" s="122"/>
      <c r="T606" s="122"/>
      <c r="U606" s="122"/>
      <c r="V606" s="13"/>
      <c r="W606" s="122"/>
      <c r="X606" s="122"/>
      <c r="Y606" s="122"/>
      <c r="Z606" s="122"/>
      <c r="AA606" s="122"/>
      <c r="AB606" s="122"/>
      <c r="AC606" s="122"/>
      <c r="AD606" s="122"/>
      <c r="AE606" s="122"/>
      <c r="AF606" s="122"/>
      <c r="AG606" s="122"/>
      <c r="AH606" s="122"/>
      <c r="AI606" s="13"/>
      <c r="AJ606" s="122"/>
      <c r="AK606" s="122"/>
      <c r="AL606" s="122"/>
      <c r="AM606" s="122"/>
      <c r="AN606" s="122"/>
      <c r="AO606" s="122"/>
      <c r="AP606" s="122"/>
      <c r="AQ606" s="122"/>
      <c r="AR606" s="122"/>
      <c r="AS606" s="122"/>
      <c r="AT606" s="122"/>
      <c r="AU606" s="122"/>
      <c r="AV606" s="13"/>
      <c r="AW606" s="122"/>
      <c r="AX606" s="122"/>
      <c r="AY606" s="122"/>
      <c r="AZ606" s="122"/>
      <c r="BA606" s="122"/>
      <c r="BB606" s="122"/>
      <c r="BC606" s="122"/>
      <c r="BD606" s="122"/>
      <c r="BE606" s="122"/>
      <c r="BF606" s="122"/>
      <c r="BG606" s="122"/>
      <c r="BH606" s="122"/>
      <c r="BI606" s="122"/>
      <c r="BJ606" s="122"/>
      <c r="BK606" s="122"/>
      <c r="BL606" s="122"/>
      <c r="BM606" s="122"/>
      <c r="BN606" s="122"/>
      <c r="BO606" s="122"/>
      <c r="BP606" s="122"/>
      <c r="BS606" s="13"/>
      <c r="BT606" s="13"/>
      <c r="BU606" s="122"/>
      <c r="BV606" s="122"/>
      <c r="BW606" s="13"/>
      <c r="BX606" s="13"/>
      <c r="BY606" s="122"/>
      <c r="BZ606" s="122"/>
      <c r="CA606" s="122"/>
      <c r="CB606" s="122"/>
      <c r="CC606" s="122"/>
      <c r="CD606" s="122"/>
      <c r="CE606" s="13"/>
      <c r="CJ606" s="156"/>
      <c r="CK606" s="156"/>
      <c r="CL606" s="156"/>
      <c r="CM606" s="156"/>
      <c r="CN606" s="156"/>
      <c r="CO606" s="156"/>
      <c r="CP606" s="156"/>
      <c r="CQ606" s="173"/>
      <c r="CR606" s="156"/>
      <c r="CS606" s="156"/>
      <c r="CT606" s="156"/>
      <c r="CU606" s="156"/>
      <c r="CV606" s="120"/>
      <c r="CY606" s="156"/>
      <c r="CZ606" s="156"/>
      <c r="DA606" s="156"/>
      <c r="DB606" s="156"/>
      <c r="DC606" s="156"/>
      <c r="DD606" s="156"/>
      <c r="DE606" s="156"/>
      <c r="DF606" s="173"/>
      <c r="DG606" s="156"/>
      <c r="DH606" s="156"/>
      <c r="DI606" s="156"/>
      <c r="DJ606" s="156"/>
      <c r="DK606" s="120"/>
      <c r="DN606" s="156"/>
      <c r="DO606" s="156"/>
      <c r="DP606" s="156"/>
      <c r="DQ606" s="156"/>
      <c r="DR606" s="156"/>
      <c r="DS606" s="156"/>
      <c r="DT606" s="156"/>
      <c r="DU606" s="173"/>
      <c r="DV606" s="156"/>
      <c r="DW606" s="156"/>
      <c r="DX606" s="156"/>
      <c r="DY606" s="156"/>
      <c r="DZ606" s="120"/>
      <c r="EC606" s="156"/>
      <c r="ED606" s="156"/>
      <c r="EE606" s="156"/>
      <c r="EF606" s="156"/>
      <c r="EG606" s="156"/>
      <c r="EH606" s="156"/>
      <c r="EI606" s="156"/>
      <c r="EJ606" s="173"/>
      <c r="EK606" s="156"/>
      <c r="EL606" s="156"/>
      <c r="EM606" s="156"/>
      <c r="EN606" s="156"/>
      <c r="EO606" s="120"/>
      <c r="ER606" s="170"/>
      <c r="ES606" s="122"/>
      <c r="ET606" s="122"/>
      <c r="EU606" s="122"/>
    </row>
    <row r="607" spans="1:151" s="15" customFormat="1" ht="18.75" customHeight="1" x14ac:dyDescent="0.4">
      <c r="A607" s="13"/>
      <c r="B607" s="13"/>
      <c r="C607" s="122"/>
      <c r="D607" s="122"/>
      <c r="E607" s="13"/>
      <c r="F607" s="13"/>
      <c r="G607" s="122"/>
      <c r="H607" s="122"/>
      <c r="I607" s="122"/>
      <c r="J607" s="122"/>
      <c r="K607" s="122"/>
      <c r="L607" s="122"/>
      <c r="M607" s="122"/>
      <c r="N607" s="122"/>
      <c r="O607" s="122"/>
      <c r="P607" s="122"/>
      <c r="Q607" s="122"/>
      <c r="R607" s="122"/>
      <c r="S607" s="122"/>
      <c r="T607" s="122"/>
      <c r="U607" s="122"/>
      <c r="V607" s="13"/>
      <c r="W607" s="122"/>
      <c r="X607" s="122"/>
      <c r="Y607" s="122"/>
      <c r="Z607" s="122"/>
      <c r="AA607" s="122"/>
      <c r="AB607" s="122"/>
      <c r="AC607" s="122"/>
      <c r="AD607" s="122"/>
      <c r="AE607" s="122"/>
      <c r="AF607" s="122"/>
      <c r="AG607" s="122"/>
      <c r="AH607" s="122"/>
      <c r="AI607" s="13"/>
      <c r="AJ607" s="122"/>
      <c r="AK607" s="122"/>
      <c r="AL607" s="122"/>
      <c r="AM607" s="122"/>
      <c r="AN607" s="122"/>
      <c r="AO607" s="122"/>
      <c r="AP607" s="122"/>
      <c r="AQ607" s="122"/>
      <c r="AR607" s="122"/>
      <c r="AS607" s="122"/>
      <c r="AT607" s="122"/>
      <c r="AU607" s="122"/>
      <c r="AV607" s="13"/>
      <c r="AW607" s="122"/>
      <c r="AX607" s="122"/>
      <c r="AY607" s="122"/>
      <c r="AZ607" s="122"/>
      <c r="BA607" s="122"/>
      <c r="BB607" s="122"/>
      <c r="BC607" s="122"/>
      <c r="BD607" s="122"/>
      <c r="BE607" s="122"/>
      <c r="BF607" s="122"/>
      <c r="BG607" s="122"/>
      <c r="BH607" s="122"/>
      <c r="BI607" s="122"/>
      <c r="BJ607" s="122"/>
      <c r="BK607" s="122"/>
      <c r="BL607" s="122"/>
      <c r="BM607" s="122"/>
      <c r="BN607" s="122"/>
      <c r="BO607" s="122"/>
      <c r="BP607" s="122"/>
      <c r="BS607" s="13"/>
      <c r="BT607" s="13"/>
      <c r="BU607" s="122"/>
      <c r="BV607" s="122"/>
      <c r="BW607" s="13"/>
      <c r="BX607" s="13"/>
      <c r="BY607" s="122"/>
      <c r="BZ607" s="122"/>
      <c r="CA607" s="122"/>
      <c r="CB607" s="122"/>
      <c r="CC607" s="122"/>
      <c r="CD607" s="122"/>
      <c r="CE607" s="13"/>
      <c r="CJ607" s="762" t="s">
        <v>122</v>
      </c>
      <c r="CK607" s="762"/>
      <c r="CL607" s="762"/>
      <c r="CM607" s="762"/>
      <c r="CN607" s="762"/>
      <c r="CO607" s="762"/>
      <c r="CP607" s="762"/>
      <c r="CQ607" s="762"/>
      <c r="CR607" s="762"/>
      <c r="CS607" s="762"/>
      <c r="CT607" s="762"/>
      <c r="CU607" s="762"/>
      <c r="CV607" s="762"/>
      <c r="CW607" s="762"/>
      <c r="CY607" s="762" t="s">
        <v>122</v>
      </c>
      <c r="CZ607" s="762"/>
      <c r="DA607" s="762"/>
      <c r="DB607" s="762"/>
      <c r="DC607" s="762"/>
      <c r="DD607" s="762"/>
      <c r="DE607" s="762"/>
      <c r="DF607" s="762"/>
      <c r="DG607" s="762"/>
      <c r="DH607" s="762"/>
      <c r="DI607" s="762"/>
      <c r="DJ607" s="762"/>
      <c r="DK607" s="762"/>
      <c r="DL607" s="762"/>
      <c r="DN607" s="762" t="s">
        <v>122</v>
      </c>
      <c r="DO607" s="762"/>
      <c r="DP607" s="762"/>
      <c r="DQ607" s="762"/>
      <c r="DR607" s="762"/>
      <c r="DS607" s="762"/>
      <c r="DT607" s="762"/>
      <c r="DU607" s="762"/>
      <c r="DV607" s="762"/>
      <c r="DW607" s="762"/>
      <c r="DX607" s="762"/>
      <c r="DY607" s="762"/>
      <c r="DZ607" s="762"/>
      <c r="EA607" s="762"/>
      <c r="EC607" s="762" t="s">
        <v>122</v>
      </c>
      <c r="ED607" s="762"/>
      <c r="EE607" s="762"/>
      <c r="EF607" s="762"/>
      <c r="EG607" s="762"/>
      <c r="EH607" s="762"/>
      <c r="EI607" s="762"/>
      <c r="EJ607" s="762"/>
      <c r="EK607" s="762"/>
      <c r="EL607" s="762"/>
      <c r="EM607" s="762"/>
      <c r="EN607" s="762"/>
      <c r="EO607" s="762"/>
      <c r="EP607" s="762"/>
      <c r="ER607" s="170"/>
      <c r="ES607" s="122"/>
      <c r="ET607" s="122"/>
      <c r="EU607" s="122"/>
    </row>
    <row r="608" spans="1:151" s="15" customFormat="1" ht="18.75" customHeight="1" x14ac:dyDescent="0.4">
      <c r="A608" s="13"/>
      <c r="B608" s="13"/>
      <c r="C608" s="122"/>
      <c r="D608" s="122"/>
      <c r="E608" s="13"/>
      <c r="F608" s="13"/>
      <c r="G608" s="122"/>
      <c r="H608" s="122"/>
      <c r="I608" s="122"/>
      <c r="J608" s="122"/>
      <c r="K608" s="122"/>
      <c r="L608" s="122"/>
      <c r="M608" s="122"/>
      <c r="N608" s="122"/>
      <c r="O608" s="122"/>
      <c r="P608" s="122"/>
      <c r="Q608" s="122"/>
      <c r="R608" s="122"/>
      <c r="S608" s="122"/>
      <c r="T608" s="122"/>
      <c r="U608" s="122"/>
      <c r="V608" s="13"/>
      <c r="W608" s="122"/>
      <c r="X608" s="122"/>
      <c r="Y608" s="122"/>
      <c r="Z608" s="122"/>
      <c r="AA608" s="122"/>
      <c r="AB608" s="122"/>
      <c r="AC608" s="122"/>
      <c r="AD608" s="122"/>
      <c r="AE608" s="122"/>
      <c r="AF608" s="122"/>
      <c r="AG608" s="122"/>
      <c r="AH608" s="122"/>
      <c r="AI608" s="13"/>
      <c r="AJ608" s="122"/>
      <c r="AK608" s="122"/>
      <c r="AL608" s="122"/>
      <c r="AM608" s="122"/>
      <c r="AN608" s="122"/>
      <c r="AO608" s="122"/>
      <c r="AP608" s="122"/>
      <c r="AQ608" s="122"/>
      <c r="AR608" s="122"/>
      <c r="AS608" s="122"/>
      <c r="AT608" s="122"/>
      <c r="AU608" s="122"/>
      <c r="AV608" s="13"/>
      <c r="AW608" s="122"/>
      <c r="AX608" s="122"/>
      <c r="AY608" s="122"/>
      <c r="AZ608" s="122"/>
      <c r="BA608" s="122"/>
      <c r="BB608" s="122"/>
      <c r="BC608" s="122"/>
      <c r="BD608" s="122"/>
      <c r="BE608" s="122"/>
      <c r="BF608" s="122"/>
      <c r="BG608" s="122"/>
      <c r="BH608" s="122"/>
      <c r="BI608" s="122"/>
      <c r="BJ608" s="122"/>
      <c r="BK608" s="122"/>
      <c r="BL608" s="122"/>
      <c r="BM608" s="122"/>
      <c r="BN608" s="122"/>
      <c r="BO608" s="122"/>
      <c r="BP608" s="122"/>
      <c r="BS608" s="13"/>
      <c r="BT608" s="13"/>
      <c r="BU608" s="122"/>
      <c r="BV608" s="122"/>
      <c r="BW608" s="13"/>
      <c r="BX608" s="13"/>
      <c r="BY608" s="122"/>
      <c r="BZ608" s="122"/>
      <c r="CA608" s="122"/>
      <c r="CB608" s="122"/>
      <c r="CC608" s="122"/>
      <c r="CD608" s="122"/>
      <c r="CE608" s="13"/>
      <c r="CJ608" s="762"/>
      <c r="CK608" s="762"/>
      <c r="CL608" s="762"/>
      <c r="CM608" s="762"/>
      <c r="CN608" s="762"/>
      <c r="CO608" s="762"/>
      <c r="CP608" s="762"/>
      <c r="CQ608" s="762"/>
      <c r="CR608" s="762"/>
      <c r="CS608" s="762"/>
      <c r="CT608" s="762"/>
      <c r="CU608" s="762"/>
      <c r="CV608" s="762"/>
      <c r="CW608" s="762"/>
      <c r="CY608" s="762"/>
      <c r="CZ608" s="762"/>
      <c r="DA608" s="762"/>
      <c r="DB608" s="762"/>
      <c r="DC608" s="762"/>
      <c r="DD608" s="762"/>
      <c r="DE608" s="762"/>
      <c r="DF608" s="762"/>
      <c r="DG608" s="762"/>
      <c r="DH608" s="762"/>
      <c r="DI608" s="762"/>
      <c r="DJ608" s="762"/>
      <c r="DK608" s="762"/>
      <c r="DL608" s="762"/>
      <c r="DN608" s="762"/>
      <c r="DO608" s="762"/>
      <c r="DP608" s="762"/>
      <c r="DQ608" s="762"/>
      <c r="DR608" s="762"/>
      <c r="DS608" s="762"/>
      <c r="DT608" s="762"/>
      <c r="DU608" s="762"/>
      <c r="DV608" s="762"/>
      <c r="DW608" s="762"/>
      <c r="DX608" s="762"/>
      <c r="DY608" s="762"/>
      <c r="DZ608" s="762"/>
      <c r="EA608" s="762"/>
      <c r="EC608" s="762"/>
      <c r="ED608" s="762"/>
      <c r="EE608" s="762"/>
      <c r="EF608" s="762"/>
      <c r="EG608" s="762"/>
      <c r="EH608" s="762"/>
      <c r="EI608" s="762"/>
      <c r="EJ608" s="762"/>
      <c r="EK608" s="762"/>
      <c r="EL608" s="762"/>
      <c r="EM608" s="762"/>
      <c r="EN608" s="762"/>
      <c r="EO608" s="762"/>
      <c r="EP608" s="762"/>
      <c r="ER608" s="170"/>
      <c r="ES608" s="122"/>
      <c r="ET608" s="122"/>
      <c r="EU608" s="122"/>
    </row>
    <row r="609" spans="1:163" s="15" customFormat="1" ht="18.75" customHeight="1" x14ac:dyDescent="0.4">
      <c r="A609" s="13"/>
      <c r="B609" s="13"/>
      <c r="C609" s="122"/>
      <c r="D609" s="122"/>
      <c r="E609" s="13"/>
      <c r="F609" s="13"/>
      <c r="G609" s="122"/>
      <c r="H609" s="122"/>
      <c r="I609" s="122"/>
      <c r="J609" s="122"/>
      <c r="K609" s="122"/>
      <c r="L609" s="122"/>
      <c r="M609" s="122"/>
      <c r="N609" s="122"/>
      <c r="O609" s="122"/>
      <c r="P609" s="122"/>
      <c r="Q609" s="122"/>
      <c r="R609" s="122"/>
      <c r="S609" s="122"/>
      <c r="T609" s="122"/>
      <c r="U609" s="122"/>
      <c r="V609" s="13"/>
      <c r="W609" s="122"/>
      <c r="X609" s="122"/>
      <c r="Y609" s="122"/>
      <c r="Z609" s="122"/>
      <c r="AA609" s="122"/>
      <c r="AB609" s="122"/>
      <c r="AC609" s="122"/>
      <c r="AD609" s="122"/>
      <c r="AE609" s="122"/>
      <c r="AF609" s="122"/>
      <c r="AG609" s="122"/>
      <c r="AH609" s="122"/>
      <c r="AI609" s="13"/>
      <c r="AJ609" s="122"/>
      <c r="AK609" s="122"/>
      <c r="AL609" s="122"/>
      <c r="AM609" s="122"/>
      <c r="AN609" s="122"/>
      <c r="AO609" s="122"/>
      <c r="AP609" s="122"/>
      <c r="AQ609" s="122"/>
      <c r="AR609" s="122"/>
      <c r="AS609" s="122"/>
      <c r="AT609" s="122"/>
      <c r="AU609" s="122"/>
      <c r="AV609" s="13"/>
      <c r="AW609" s="122"/>
      <c r="AX609" s="122"/>
      <c r="AY609" s="122"/>
      <c r="AZ609" s="122"/>
      <c r="BA609" s="122"/>
      <c r="BB609" s="122"/>
      <c r="BC609" s="122"/>
      <c r="BD609" s="122"/>
      <c r="BE609" s="122"/>
      <c r="BF609" s="122"/>
      <c r="BG609" s="122"/>
      <c r="BH609" s="122"/>
      <c r="BI609" s="122"/>
      <c r="BJ609" s="122"/>
      <c r="BK609" s="122"/>
      <c r="BL609" s="122"/>
      <c r="BM609" s="122"/>
      <c r="BN609" s="122"/>
      <c r="BO609" s="122"/>
      <c r="BP609" s="122"/>
      <c r="BS609" s="13"/>
      <c r="BT609" s="13"/>
      <c r="BU609" s="122"/>
      <c r="BV609" s="122"/>
      <c r="BW609" s="13"/>
      <c r="BX609" s="13"/>
      <c r="BY609" s="122"/>
      <c r="BZ609" s="122"/>
      <c r="CA609" s="122"/>
      <c r="CB609" s="122"/>
      <c r="CC609" s="122"/>
      <c r="CD609" s="122"/>
      <c r="CE609" s="13"/>
      <c r="CJ609" s="762" t="s">
        <v>185</v>
      </c>
      <c r="CK609" s="762"/>
      <c r="CL609" s="762"/>
      <c r="CM609" s="762"/>
      <c r="CN609" s="762"/>
      <c r="CO609" s="762"/>
      <c r="CP609" s="762"/>
      <c r="CQ609" s="762"/>
      <c r="CR609" s="762"/>
      <c r="CS609" s="762"/>
      <c r="CT609" s="762"/>
      <c r="CU609" s="762"/>
      <c r="CV609" s="762"/>
      <c r="CW609" s="762"/>
      <c r="CY609" s="762" t="s">
        <v>185</v>
      </c>
      <c r="CZ609" s="762"/>
      <c r="DA609" s="762"/>
      <c r="DB609" s="762"/>
      <c r="DC609" s="762"/>
      <c r="DD609" s="762"/>
      <c r="DE609" s="762"/>
      <c r="DF609" s="762"/>
      <c r="DG609" s="762"/>
      <c r="DH609" s="762"/>
      <c r="DI609" s="762"/>
      <c r="DJ609" s="762"/>
      <c r="DK609" s="762"/>
      <c r="DL609" s="762"/>
      <c r="DN609" s="762" t="s">
        <v>185</v>
      </c>
      <c r="DO609" s="762"/>
      <c r="DP609" s="762"/>
      <c r="DQ609" s="762"/>
      <c r="DR609" s="762"/>
      <c r="DS609" s="762"/>
      <c r="DT609" s="762"/>
      <c r="DU609" s="762"/>
      <c r="DV609" s="762"/>
      <c r="DW609" s="762"/>
      <c r="DX609" s="762"/>
      <c r="DY609" s="762"/>
      <c r="DZ609" s="762"/>
      <c r="EA609" s="762"/>
      <c r="EC609" s="762" t="s">
        <v>185</v>
      </c>
      <c r="ED609" s="762"/>
      <c r="EE609" s="762"/>
      <c r="EF609" s="762"/>
      <c r="EG609" s="762"/>
      <c r="EH609" s="762"/>
      <c r="EI609" s="762"/>
      <c r="EJ609" s="762"/>
      <c r="EK609" s="762"/>
      <c r="EL609" s="762"/>
      <c r="EM609" s="762"/>
      <c r="EN609" s="762"/>
      <c r="EO609" s="762"/>
      <c r="EP609" s="762"/>
      <c r="ER609" s="170"/>
      <c r="ES609" s="122"/>
      <c r="ET609" s="122"/>
      <c r="EU609" s="122"/>
    </row>
    <row r="610" spans="1:163" s="15" customFormat="1" ht="18.75" customHeight="1" x14ac:dyDescent="0.4">
      <c r="A610" s="13"/>
      <c r="B610" s="13"/>
      <c r="C610" s="122"/>
      <c r="D610" s="122"/>
      <c r="E610" s="13"/>
      <c r="F610" s="13"/>
      <c r="G610" s="122"/>
      <c r="H610" s="122"/>
      <c r="I610" s="122"/>
      <c r="J610" s="122"/>
      <c r="K610" s="122"/>
      <c r="L610" s="122"/>
      <c r="M610" s="122"/>
      <c r="N610" s="122"/>
      <c r="O610" s="122"/>
      <c r="P610" s="122"/>
      <c r="Q610" s="122"/>
      <c r="R610" s="122"/>
      <c r="S610" s="122"/>
      <c r="T610" s="122"/>
      <c r="U610" s="122"/>
      <c r="V610" s="13"/>
      <c r="W610" s="122"/>
      <c r="X610" s="122"/>
      <c r="Y610" s="122"/>
      <c r="Z610" s="122"/>
      <c r="AA610" s="122"/>
      <c r="AB610" s="122"/>
      <c r="AC610" s="122"/>
      <c r="AD610" s="122"/>
      <c r="AE610" s="122"/>
      <c r="AF610" s="122"/>
      <c r="AG610" s="122"/>
      <c r="AH610" s="122"/>
      <c r="AI610" s="13"/>
      <c r="AJ610" s="122"/>
      <c r="AK610" s="122"/>
      <c r="AL610" s="122"/>
      <c r="AM610" s="122"/>
      <c r="AN610" s="122"/>
      <c r="AO610" s="122"/>
      <c r="AP610" s="122"/>
      <c r="AQ610" s="122"/>
      <c r="AR610" s="122"/>
      <c r="AS610" s="122"/>
      <c r="AT610" s="122"/>
      <c r="AU610" s="122"/>
      <c r="AV610" s="13"/>
      <c r="AW610" s="122"/>
      <c r="AX610" s="122"/>
      <c r="AY610" s="122"/>
      <c r="AZ610" s="122"/>
      <c r="BA610" s="122"/>
      <c r="BB610" s="122"/>
      <c r="BC610" s="122"/>
      <c r="BD610" s="122"/>
      <c r="BE610" s="122"/>
      <c r="BF610" s="122"/>
      <c r="BG610" s="122"/>
      <c r="BH610" s="122"/>
      <c r="BI610" s="122"/>
      <c r="BJ610" s="122"/>
      <c r="BK610" s="122"/>
      <c r="BL610" s="122"/>
      <c r="BM610" s="122"/>
      <c r="BN610" s="122"/>
      <c r="BO610" s="122"/>
      <c r="BP610" s="122"/>
      <c r="BS610" s="13"/>
      <c r="BT610" s="13"/>
      <c r="BU610" s="122"/>
      <c r="BV610" s="122"/>
      <c r="BW610" s="13"/>
      <c r="BX610" s="13"/>
      <c r="BY610" s="122"/>
      <c r="BZ610" s="122"/>
      <c r="CA610" s="122"/>
      <c r="CB610" s="122"/>
      <c r="CC610" s="122"/>
      <c r="CD610" s="122"/>
      <c r="CE610" s="13"/>
      <c r="CJ610" s="156"/>
      <c r="CK610" s="156"/>
      <c r="CL610" s="156"/>
      <c r="CM610" s="156"/>
      <c r="CN610" s="156"/>
      <c r="CO610" s="156"/>
      <c r="CP610" s="156"/>
      <c r="CQ610" s="173"/>
      <c r="CR610" s="156"/>
      <c r="CS610" s="156"/>
      <c r="CT610" s="156"/>
      <c r="CU610" s="156"/>
      <c r="CV610" s="120"/>
      <c r="CY610" s="156"/>
      <c r="CZ610" s="156"/>
      <c r="DA610" s="156"/>
      <c r="DB610" s="156"/>
      <c r="DC610" s="156"/>
      <c r="DD610" s="156"/>
      <c r="DE610" s="156"/>
      <c r="DF610" s="173"/>
      <c r="DG610" s="156"/>
      <c r="DH610" s="156"/>
      <c r="DI610" s="156"/>
      <c r="DJ610" s="156"/>
      <c r="DK610" s="120"/>
      <c r="DN610" s="156"/>
      <c r="DO610" s="156"/>
      <c r="DP610" s="156"/>
      <c r="DQ610" s="156"/>
      <c r="DR610" s="156"/>
      <c r="DS610" s="156"/>
      <c r="DT610" s="156"/>
      <c r="DU610" s="173"/>
      <c r="DV610" s="156"/>
      <c r="DW610" s="156"/>
      <c r="DX610" s="156"/>
      <c r="DY610" s="156"/>
      <c r="DZ610" s="120"/>
      <c r="EC610" s="156"/>
      <c r="ED610" s="156"/>
      <c r="EE610" s="156"/>
      <c r="EF610" s="156"/>
      <c r="EG610" s="156"/>
      <c r="EH610" s="156"/>
      <c r="EI610" s="156"/>
      <c r="EJ610" s="173"/>
      <c r="EK610" s="156"/>
      <c r="EL610" s="156"/>
      <c r="EM610" s="156"/>
      <c r="EN610" s="156"/>
      <c r="EO610" s="120"/>
      <c r="ER610" s="170"/>
      <c r="ES610" s="122"/>
      <c r="ET610" s="122"/>
      <c r="EU610" s="122"/>
    </row>
    <row r="611" spans="1:163" s="15" customFormat="1" ht="19.5" customHeight="1" x14ac:dyDescent="0.4">
      <c r="A611" s="13"/>
      <c r="B611" s="13"/>
      <c r="C611" s="122"/>
      <c r="D611" s="122"/>
      <c r="E611" s="13"/>
      <c r="F611" s="13"/>
      <c r="G611" s="122"/>
      <c r="H611" s="122"/>
      <c r="I611" s="122"/>
      <c r="J611" s="122"/>
      <c r="K611" s="122"/>
      <c r="L611" s="122"/>
      <c r="M611" s="122"/>
      <c r="N611" s="122"/>
      <c r="O611" s="122"/>
      <c r="P611" s="122"/>
      <c r="Q611" s="122"/>
      <c r="R611" s="122"/>
      <c r="S611" s="122"/>
      <c r="T611" s="122"/>
      <c r="U611" s="122"/>
      <c r="V611" s="13"/>
      <c r="W611" s="122"/>
      <c r="X611" s="122"/>
      <c r="Y611" s="122"/>
      <c r="Z611" s="122"/>
      <c r="AA611" s="122"/>
      <c r="AB611" s="122"/>
      <c r="AC611" s="122"/>
      <c r="AD611" s="122"/>
      <c r="AE611" s="122"/>
      <c r="AF611" s="122"/>
      <c r="AG611" s="122"/>
      <c r="AH611" s="122"/>
      <c r="AI611" s="13"/>
      <c r="AJ611" s="122"/>
      <c r="AK611" s="122"/>
      <c r="AL611" s="122"/>
      <c r="AM611" s="122"/>
      <c r="AN611" s="122"/>
      <c r="AO611" s="122"/>
      <c r="AP611" s="122"/>
      <c r="AQ611" s="122"/>
      <c r="AR611" s="122"/>
      <c r="AS611" s="122"/>
      <c r="AT611" s="122"/>
      <c r="AU611" s="122"/>
      <c r="AV611" s="13"/>
      <c r="AW611" s="122"/>
      <c r="AX611" s="122"/>
      <c r="AY611" s="122"/>
      <c r="AZ611" s="122"/>
      <c r="BA611" s="122"/>
      <c r="BB611" s="122"/>
      <c r="BC611" s="122"/>
      <c r="BD611" s="122"/>
      <c r="BE611" s="122"/>
      <c r="BF611" s="122"/>
      <c r="BG611" s="122"/>
      <c r="BH611" s="122"/>
      <c r="BI611" s="122"/>
      <c r="BJ611" s="122"/>
      <c r="BK611" s="122"/>
      <c r="BL611" s="122"/>
      <c r="BM611" s="122"/>
      <c r="BN611" s="122"/>
      <c r="BO611" s="122"/>
      <c r="BP611" s="122"/>
      <c r="BS611" s="13"/>
      <c r="BT611" s="13"/>
      <c r="BU611" s="122"/>
      <c r="BV611" s="122"/>
      <c r="BW611" s="13"/>
      <c r="BX611" s="13"/>
      <c r="BY611" s="122"/>
      <c r="BZ611" s="122"/>
      <c r="CA611" s="122"/>
      <c r="CB611" s="122"/>
      <c r="CC611" s="122"/>
      <c r="CD611" s="122"/>
      <c r="CE611" s="13"/>
      <c r="CJ611" s="762" t="s">
        <v>122</v>
      </c>
      <c r="CK611" s="762"/>
      <c r="CL611" s="762"/>
      <c r="CM611" s="762"/>
      <c r="CN611" s="762"/>
      <c r="CO611" s="762"/>
      <c r="CP611" s="762"/>
      <c r="CQ611" s="762"/>
      <c r="CR611" s="762"/>
      <c r="CS611" s="762"/>
      <c r="CT611" s="762"/>
      <c r="CU611" s="762"/>
      <c r="CV611" s="762"/>
      <c r="CW611" s="762"/>
      <c r="CY611" s="762"/>
      <c r="CZ611" s="762"/>
      <c r="DA611" s="762"/>
      <c r="DB611" s="762"/>
      <c r="DC611" s="762"/>
      <c r="DD611" s="762"/>
      <c r="DE611" s="762"/>
      <c r="DF611" s="762"/>
      <c r="DG611" s="762"/>
      <c r="DH611" s="762"/>
      <c r="DI611" s="762"/>
      <c r="DJ611" s="762"/>
      <c r="DK611" s="762"/>
      <c r="DL611" s="762"/>
      <c r="DN611" s="762"/>
      <c r="DO611" s="762"/>
      <c r="DP611" s="762"/>
      <c r="DQ611" s="762"/>
      <c r="DR611" s="762"/>
      <c r="DS611" s="762"/>
      <c r="DT611" s="762"/>
      <c r="DU611" s="762"/>
      <c r="DV611" s="762"/>
      <c r="DW611" s="762"/>
      <c r="DX611" s="762"/>
      <c r="DY611" s="762"/>
      <c r="DZ611" s="762"/>
      <c r="EA611" s="762"/>
      <c r="EC611" s="762"/>
      <c r="ED611" s="762"/>
      <c r="EE611" s="762"/>
      <c r="EF611" s="762"/>
      <c r="EG611" s="762"/>
      <c r="EH611" s="762"/>
      <c r="EI611" s="762"/>
      <c r="EJ611" s="762"/>
      <c r="EK611" s="762"/>
      <c r="EL611" s="762"/>
      <c r="EM611" s="762"/>
      <c r="EN611" s="762"/>
      <c r="EO611" s="762"/>
      <c r="EP611" s="762"/>
      <c r="ER611" s="170"/>
      <c r="ES611" s="122"/>
      <c r="ET611" s="122"/>
      <c r="EU611" s="122"/>
    </row>
    <row r="612" spans="1:163" s="15" customFormat="1" ht="18.75" customHeight="1" x14ac:dyDescent="0.4">
      <c r="A612" s="13"/>
      <c r="B612" s="13"/>
      <c r="C612" s="122"/>
      <c r="D612" s="122"/>
      <c r="E612" s="13"/>
      <c r="F612" s="13"/>
      <c r="G612" s="122"/>
      <c r="H612" s="122"/>
      <c r="I612" s="122"/>
      <c r="J612" s="122"/>
      <c r="K612" s="122"/>
      <c r="L612" s="122"/>
      <c r="M612" s="122"/>
      <c r="N612" s="122"/>
      <c r="O612" s="122"/>
      <c r="P612" s="122"/>
      <c r="Q612" s="122"/>
      <c r="R612" s="122"/>
      <c r="S612" s="122"/>
      <c r="T612" s="122"/>
      <c r="U612" s="122"/>
      <c r="V612" s="13"/>
      <c r="W612" s="122"/>
      <c r="X612" s="122"/>
      <c r="Y612" s="122"/>
      <c r="Z612" s="122"/>
      <c r="AA612" s="122"/>
      <c r="AB612" s="122"/>
      <c r="AC612" s="122"/>
      <c r="AD612" s="122"/>
      <c r="AE612" s="122"/>
      <c r="AF612" s="122"/>
      <c r="AG612" s="122"/>
      <c r="AH612" s="122"/>
      <c r="AI612" s="13"/>
      <c r="AJ612" s="122"/>
      <c r="AK612" s="122"/>
      <c r="AL612" s="122"/>
      <c r="AM612" s="122"/>
      <c r="AN612" s="122"/>
      <c r="AO612" s="122"/>
      <c r="AP612" s="122"/>
      <c r="AQ612" s="122"/>
      <c r="AR612" s="122"/>
      <c r="AS612" s="122"/>
      <c r="AT612" s="122"/>
      <c r="AU612" s="122"/>
      <c r="AV612" s="13"/>
      <c r="AW612" s="122"/>
      <c r="AX612" s="122"/>
      <c r="AY612" s="122"/>
      <c r="AZ612" s="122"/>
      <c r="BA612" s="122"/>
      <c r="BB612" s="122"/>
      <c r="BC612" s="122"/>
      <c r="BD612" s="122"/>
      <c r="BE612" s="122"/>
      <c r="BF612" s="122"/>
      <c r="BG612" s="122"/>
      <c r="BH612" s="122"/>
      <c r="BI612" s="122"/>
      <c r="BJ612" s="122"/>
      <c r="BK612" s="122"/>
      <c r="BL612" s="122"/>
      <c r="BM612" s="122"/>
      <c r="BN612" s="122"/>
      <c r="BO612" s="122"/>
      <c r="BP612" s="122"/>
      <c r="BS612" s="13"/>
      <c r="BT612" s="13"/>
      <c r="BU612" s="122"/>
      <c r="BV612" s="122"/>
      <c r="BW612" s="13"/>
      <c r="BX612" s="13"/>
      <c r="BY612" s="122"/>
      <c r="BZ612" s="122"/>
      <c r="CA612" s="122"/>
      <c r="CB612" s="122"/>
      <c r="CC612" s="122"/>
      <c r="CD612" s="122"/>
      <c r="CE612" s="13"/>
      <c r="CJ612" s="762"/>
      <c r="CK612" s="762"/>
      <c r="CL612" s="762"/>
      <c r="CM612" s="762"/>
      <c r="CN612" s="762"/>
      <c r="CO612" s="762"/>
      <c r="CP612" s="762"/>
      <c r="CQ612" s="762"/>
      <c r="CR612" s="762"/>
      <c r="CS612" s="762"/>
      <c r="CT612" s="762"/>
      <c r="CU612" s="762"/>
      <c r="CV612" s="762"/>
      <c r="CW612" s="762"/>
      <c r="CY612" s="762"/>
      <c r="CZ612" s="762"/>
      <c r="DA612" s="762"/>
      <c r="DB612" s="762"/>
      <c r="DC612" s="762"/>
      <c r="DD612" s="762"/>
      <c r="DE612" s="762"/>
      <c r="DF612" s="762"/>
      <c r="DG612" s="762"/>
      <c r="DH612" s="762"/>
      <c r="DI612" s="762"/>
      <c r="DJ612" s="762"/>
      <c r="DK612" s="762"/>
      <c r="DL612" s="762"/>
      <c r="DN612" s="762"/>
      <c r="DO612" s="762"/>
      <c r="DP612" s="762"/>
      <c r="DQ612" s="762"/>
      <c r="DR612" s="762"/>
      <c r="DS612" s="762"/>
      <c r="DT612" s="762"/>
      <c r="DU612" s="762"/>
      <c r="DV612" s="762"/>
      <c r="DW612" s="762"/>
      <c r="DX612" s="762"/>
      <c r="DY612" s="762"/>
      <c r="DZ612" s="762"/>
      <c r="EA612" s="762"/>
      <c r="EC612" s="762"/>
      <c r="ED612" s="762"/>
      <c r="EE612" s="762"/>
      <c r="EF612" s="762"/>
      <c r="EG612" s="762"/>
      <c r="EH612" s="762"/>
      <c r="EI612" s="762"/>
      <c r="EJ612" s="762"/>
      <c r="EK612" s="762"/>
      <c r="EL612" s="762"/>
      <c r="EM612" s="762"/>
      <c r="EN612" s="762"/>
      <c r="EO612" s="762"/>
      <c r="EP612" s="762"/>
      <c r="ER612" s="170"/>
      <c r="ES612" s="122"/>
      <c r="ET612" s="122"/>
      <c r="EU612" s="122"/>
    </row>
    <row r="613" spans="1:163" s="15" customFormat="1" ht="18.75" customHeight="1" x14ac:dyDescent="0.4">
      <c r="A613" s="13"/>
      <c r="B613" s="13"/>
      <c r="C613" s="122"/>
      <c r="D613" s="122"/>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c r="AO613" s="122"/>
      <c r="AP613" s="122"/>
      <c r="AQ613" s="122"/>
      <c r="AR613" s="122"/>
      <c r="AS613" s="122"/>
      <c r="AT613" s="122"/>
      <c r="AU613" s="122"/>
      <c r="AV613" s="122"/>
      <c r="AW613" s="122"/>
      <c r="AX613" s="122"/>
      <c r="AY613" s="122"/>
      <c r="AZ613" s="122"/>
      <c r="BA613" s="122"/>
      <c r="BB613" s="122"/>
      <c r="BC613" s="122"/>
      <c r="BD613" s="122"/>
      <c r="BE613" s="122"/>
      <c r="BF613" s="122"/>
      <c r="BG613" s="122"/>
      <c r="BH613" s="122"/>
      <c r="BI613" s="122"/>
      <c r="BJ613" s="122"/>
      <c r="BK613" s="122"/>
      <c r="BL613" s="122"/>
      <c r="BM613" s="122"/>
      <c r="BN613" s="122"/>
      <c r="BO613" s="122"/>
      <c r="BP613" s="122"/>
      <c r="BS613" s="13"/>
      <c r="BT613" s="13"/>
      <c r="BU613" s="122"/>
      <c r="BV613" s="122"/>
      <c r="BW613" s="122"/>
      <c r="BX613" s="122"/>
      <c r="BY613" s="122"/>
      <c r="BZ613" s="122"/>
      <c r="CA613" s="122"/>
      <c r="CB613" s="122"/>
      <c r="CC613" s="122"/>
      <c r="CD613" s="122"/>
      <c r="CE613" s="13"/>
      <c r="CJ613" s="762" t="s">
        <v>185</v>
      </c>
      <c r="CK613" s="762"/>
      <c r="CL613" s="762"/>
      <c r="CM613" s="762"/>
      <c r="CN613" s="762"/>
      <c r="CO613" s="762"/>
      <c r="CP613" s="762"/>
      <c r="CQ613" s="762"/>
      <c r="CR613" s="762"/>
      <c r="CS613" s="762"/>
      <c r="CT613" s="762"/>
      <c r="CU613" s="762"/>
      <c r="CV613" s="762"/>
      <c r="CW613" s="762"/>
      <c r="CY613" s="762"/>
      <c r="CZ613" s="762"/>
      <c r="DA613" s="762"/>
      <c r="DB613" s="762"/>
      <c r="DC613" s="762"/>
      <c r="DD613" s="762"/>
      <c r="DE613" s="762"/>
      <c r="DF613" s="762"/>
      <c r="DG613" s="762"/>
      <c r="DH613" s="762"/>
      <c r="DI613" s="762"/>
      <c r="DJ613" s="762"/>
      <c r="DK613" s="762"/>
      <c r="DL613" s="762"/>
      <c r="DN613" s="762"/>
      <c r="DO613" s="762"/>
      <c r="DP613" s="762"/>
      <c r="DQ613" s="762"/>
      <c r="DR613" s="762"/>
      <c r="DS613" s="762"/>
      <c r="DT613" s="762"/>
      <c r="DU613" s="762"/>
      <c r="DV613" s="762"/>
      <c r="DW613" s="762"/>
      <c r="DX613" s="762"/>
      <c r="DY613" s="762"/>
      <c r="DZ613" s="762"/>
      <c r="EA613" s="762"/>
      <c r="EC613" s="762"/>
      <c r="ED613" s="762"/>
      <c r="EE613" s="762"/>
      <c r="EF613" s="762"/>
      <c r="EG613" s="762"/>
      <c r="EH613" s="762"/>
      <c r="EI613" s="762"/>
      <c r="EJ613" s="762"/>
      <c r="EK613" s="762"/>
      <c r="EL613" s="762"/>
      <c r="EM613" s="762"/>
      <c r="EN613" s="762"/>
      <c r="EO613" s="762"/>
      <c r="EP613" s="762"/>
      <c r="ER613" s="170"/>
      <c r="ES613" s="122"/>
      <c r="ET613" s="122"/>
      <c r="EU613" s="122"/>
    </row>
    <row r="614" spans="1:163" s="15" customFormat="1" ht="18.75" customHeight="1" x14ac:dyDescent="0.4">
      <c r="A614" s="13"/>
      <c r="B614" s="13"/>
      <c r="C614" s="122"/>
      <c r="D614" s="122"/>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c r="AP614" s="122"/>
      <c r="AQ614" s="122"/>
      <c r="AR614" s="122"/>
      <c r="AS614" s="122"/>
      <c r="AT614" s="122"/>
      <c r="AU614" s="122"/>
      <c r="AV614" s="122"/>
      <c r="AW614" s="122"/>
      <c r="AX614" s="122"/>
      <c r="AY614" s="122"/>
      <c r="AZ614" s="122"/>
      <c r="BA614" s="122"/>
      <c r="BB614" s="122"/>
      <c r="BC614" s="122"/>
      <c r="BD614" s="122"/>
      <c r="BE614" s="122"/>
      <c r="BF614" s="122"/>
      <c r="BG614" s="122"/>
      <c r="BH614" s="13"/>
      <c r="BI614" s="13"/>
      <c r="BJ614" s="13"/>
      <c r="BK614" s="13"/>
      <c r="BL614" s="13"/>
      <c r="BM614" s="13"/>
      <c r="BN614" s="13"/>
      <c r="BO614" s="13"/>
      <c r="BP614" s="13"/>
      <c r="BS614" s="13"/>
      <c r="BT614" s="13"/>
      <c r="BU614" s="122"/>
      <c r="BV614" s="122"/>
      <c r="BW614" s="122"/>
      <c r="BX614" s="122"/>
      <c r="BY614" s="122"/>
      <c r="BZ614" s="122"/>
      <c r="CA614" s="122"/>
      <c r="CB614" s="122"/>
      <c r="CC614" s="122"/>
      <c r="CD614" s="122"/>
      <c r="CE614" s="13"/>
      <c r="CF614" s="122"/>
      <c r="CG614" s="122"/>
      <c r="CH614" s="122"/>
      <c r="CI614" s="122"/>
      <c r="CJ614" s="156"/>
      <c r="CK614" s="156"/>
      <c r="CL614" s="156"/>
      <c r="CM614" s="156"/>
      <c r="CN614" s="156"/>
      <c r="CO614" s="156"/>
      <c r="CP614" s="156"/>
      <c r="CQ614" s="173"/>
      <c r="CR614" s="172"/>
      <c r="CS614" s="172"/>
      <c r="CT614" s="172"/>
      <c r="CU614" s="172"/>
      <c r="CV614" s="172"/>
      <c r="CW614" s="171"/>
      <c r="CX614" s="171"/>
      <c r="CY614" s="172"/>
      <c r="CZ614" s="172"/>
      <c r="DA614" s="172"/>
      <c r="DB614" s="172"/>
      <c r="DC614" s="172"/>
      <c r="DD614" s="172"/>
      <c r="DE614" s="172"/>
      <c r="DF614" s="173"/>
      <c r="DG614" s="172"/>
      <c r="DH614" s="172"/>
      <c r="DI614" s="172"/>
      <c r="DJ614" s="172"/>
      <c r="DK614" s="172"/>
      <c r="DL614" s="171"/>
      <c r="DM614" s="171"/>
      <c r="DN614" s="172"/>
      <c r="DO614" s="172"/>
      <c r="DP614" s="172"/>
      <c r="DQ614" s="172"/>
      <c r="DR614" s="172"/>
      <c r="DS614" s="172"/>
      <c r="DT614" s="172"/>
      <c r="DU614" s="173"/>
      <c r="DV614" s="172"/>
      <c r="DW614" s="172"/>
      <c r="DX614" s="172"/>
      <c r="DY614" s="172"/>
      <c r="DZ614" s="172"/>
      <c r="EA614" s="171"/>
      <c r="EB614" s="171"/>
      <c r="EC614" s="172"/>
      <c r="ED614" s="172"/>
      <c r="EE614" s="172"/>
      <c r="EF614" s="172"/>
      <c r="EG614" s="172"/>
      <c r="EH614" s="172"/>
      <c r="EI614" s="172"/>
      <c r="EJ614" s="173"/>
      <c r="EK614" s="172"/>
      <c r="EL614" s="172"/>
      <c r="EM614" s="172"/>
      <c r="EN614" s="172"/>
      <c r="EO614" s="172"/>
      <c r="EP614" s="171"/>
      <c r="EQ614" s="171"/>
      <c r="ER614" s="170"/>
      <c r="ES614" s="122"/>
      <c r="ET614" s="122"/>
      <c r="EU614" s="122"/>
    </row>
    <row r="615" spans="1:163" s="15" customFormat="1" ht="18.75" customHeight="1" x14ac:dyDescent="0.4">
      <c r="A615" s="13"/>
      <c r="B615" s="13"/>
      <c r="C615" s="122"/>
      <c r="D615" s="122"/>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c r="AV615" s="122"/>
      <c r="AW615" s="122"/>
      <c r="AX615" s="122"/>
      <c r="AY615" s="122"/>
      <c r="AZ615" s="122"/>
      <c r="BA615" s="122"/>
      <c r="BB615" s="13"/>
      <c r="BC615" s="13"/>
      <c r="BD615" s="13"/>
      <c r="BE615" s="13"/>
      <c r="BF615" s="13"/>
      <c r="BG615" s="13"/>
      <c r="BH615" s="13"/>
      <c r="BI615" s="13"/>
      <c r="BJ615" s="13"/>
      <c r="BK615" s="13"/>
      <c r="BL615" s="13"/>
      <c r="BM615" s="13"/>
      <c r="BN615" s="13"/>
      <c r="BO615" s="13"/>
      <c r="BP615" s="13"/>
      <c r="BS615" s="13"/>
      <c r="BT615" s="13"/>
      <c r="BU615" s="122"/>
      <c r="BV615" s="122"/>
      <c r="BW615" s="122"/>
      <c r="BX615" s="122"/>
      <c r="BY615" s="122"/>
      <c r="BZ615" s="122"/>
      <c r="CA615" s="122"/>
      <c r="CB615" s="122"/>
      <c r="CC615" s="122"/>
      <c r="CD615" s="122"/>
      <c r="CE615" s="13"/>
      <c r="CF615" s="13"/>
      <c r="CG615" s="122"/>
      <c r="CH615" s="122"/>
      <c r="CI615" s="122"/>
      <c r="CJ615" s="122"/>
      <c r="CK615" s="122"/>
      <c r="CL615" s="122"/>
      <c r="CM615" s="122"/>
      <c r="CN615" s="122"/>
      <c r="CO615" s="122"/>
      <c r="CP615" s="122"/>
      <c r="CQ615" s="122"/>
      <c r="CR615" s="122"/>
      <c r="CS615" s="122"/>
      <c r="CT615" s="122"/>
      <c r="CU615" s="122"/>
      <c r="CV615" s="122"/>
      <c r="CW615" s="122"/>
      <c r="CX615" s="122"/>
      <c r="CY615" s="122"/>
      <c r="CZ615" s="122"/>
      <c r="DA615" s="122"/>
      <c r="DB615" s="122"/>
      <c r="DC615" s="122"/>
      <c r="DD615" s="122"/>
      <c r="DE615" s="122"/>
      <c r="DF615" s="122"/>
      <c r="DG615" s="122"/>
      <c r="DH615" s="122"/>
      <c r="DI615" s="122"/>
      <c r="DJ615" s="122"/>
      <c r="DK615" s="122"/>
      <c r="DL615" s="122"/>
      <c r="DM615" s="122"/>
      <c r="DN615" s="122"/>
      <c r="DO615" s="122"/>
      <c r="DP615" s="122"/>
      <c r="DQ615" s="122"/>
      <c r="DR615" s="122"/>
      <c r="DS615" s="122"/>
      <c r="DT615" s="122"/>
      <c r="DU615" s="122"/>
      <c r="DV615" s="122"/>
      <c r="DW615" s="122"/>
      <c r="DX615" s="122"/>
      <c r="DY615" s="122"/>
      <c r="DZ615" s="122"/>
      <c r="EA615" s="122"/>
      <c r="EB615" s="122"/>
      <c r="EC615" s="122"/>
      <c r="ED615" s="122"/>
      <c r="EE615" s="122"/>
      <c r="EF615" s="13"/>
      <c r="EG615" s="13"/>
      <c r="EH615" s="13"/>
      <c r="EI615" s="13"/>
      <c r="EJ615" s="13"/>
      <c r="EK615" s="13"/>
      <c r="EL615" s="13"/>
      <c r="EM615" s="13"/>
      <c r="EN615" s="13"/>
      <c r="EO615" s="13"/>
      <c r="EP615" s="13"/>
      <c r="EQ615" s="13"/>
      <c r="ER615" s="13"/>
      <c r="ES615" s="13"/>
      <c r="ET615" s="13"/>
    </row>
    <row r="616" spans="1:163" s="15" customFormat="1" ht="18.75" customHeight="1" x14ac:dyDescent="0.4">
      <c r="A616" s="13"/>
      <c r="B616" s="13"/>
      <c r="C616" s="122"/>
      <c r="D616" s="122"/>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c r="AP616" s="122"/>
      <c r="AQ616" s="122"/>
      <c r="AR616" s="122"/>
      <c r="AS616" s="122"/>
      <c r="AT616" s="122"/>
      <c r="AU616" s="122"/>
      <c r="AV616" s="122"/>
      <c r="AW616" s="122"/>
      <c r="AX616" s="122"/>
      <c r="AY616" s="122"/>
      <c r="AZ616" s="122"/>
      <c r="BA616" s="13"/>
      <c r="BB616" s="13"/>
      <c r="BC616" s="13"/>
      <c r="BD616" s="13"/>
      <c r="BE616" s="13"/>
      <c r="BF616" s="13"/>
      <c r="BG616" s="13"/>
      <c r="BH616" s="13"/>
      <c r="BI616" s="13"/>
      <c r="BJ616" s="13"/>
      <c r="BK616" s="13"/>
      <c r="BL616" s="13"/>
      <c r="BM616" s="13"/>
      <c r="BN616" s="13"/>
      <c r="BO616" s="13"/>
      <c r="BP616" s="13"/>
      <c r="BS616" s="13"/>
      <c r="BT616" s="13"/>
      <c r="BU616" s="122"/>
      <c r="BV616" s="122"/>
      <c r="BW616" s="122"/>
      <c r="BX616" s="122"/>
      <c r="BY616" s="122"/>
      <c r="BZ616" s="122"/>
      <c r="CA616" s="122"/>
      <c r="CB616" s="122"/>
      <c r="CC616" s="122"/>
      <c r="CD616" s="122"/>
      <c r="CE616" s="13"/>
      <c r="CF616" s="13"/>
      <c r="CG616" s="122"/>
      <c r="CH616" s="122"/>
      <c r="CI616" s="122"/>
      <c r="CJ616" s="122"/>
      <c r="CK616" s="122"/>
      <c r="CL616" s="122"/>
      <c r="CM616" s="122"/>
      <c r="CN616" s="122"/>
      <c r="CO616" s="122"/>
      <c r="CP616" s="122"/>
      <c r="CQ616" s="122"/>
      <c r="CR616" s="122"/>
      <c r="CS616" s="122"/>
      <c r="CT616" s="122"/>
      <c r="CU616" s="122"/>
      <c r="CV616" s="122"/>
      <c r="CW616" s="122"/>
      <c r="CX616" s="122"/>
      <c r="CY616" s="122"/>
      <c r="CZ616" s="122"/>
      <c r="DA616" s="122"/>
      <c r="DB616" s="122"/>
      <c r="DC616" s="122"/>
      <c r="DD616" s="122"/>
      <c r="DE616" s="122"/>
      <c r="DF616" s="122"/>
      <c r="DG616" s="122"/>
      <c r="DH616" s="122"/>
      <c r="DI616" s="122"/>
      <c r="DJ616" s="122"/>
      <c r="DK616" s="122"/>
      <c r="DL616" s="122"/>
      <c r="DM616" s="122"/>
      <c r="DN616" s="122"/>
      <c r="DO616" s="122"/>
      <c r="DP616" s="122"/>
      <c r="DQ616" s="122"/>
      <c r="DR616" s="122"/>
      <c r="DS616" s="122"/>
      <c r="DT616" s="122"/>
      <c r="DU616" s="122"/>
      <c r="DV616" s="122"/>
      <c r="DW616" s="122"/>
      <c r="DX616" s="122"/>
      <c r="DY616" s="122"/>
      <c r="DZ616" s="122"/>
      <c r="EA616" s="122"/>
      <c r="EB616" s="122"/>
      <c r="EC616" s="122"/>
      <c r="ED616" s="122"/>
      <c r="EE616" s="13"/>
      <c r="EF616" s="13"/>
      <c r="EG616" s="13"/>
      <c r="EH616" s="13"/>
      <c r="EI616" s="13"/>
      <c r="EJ616" s="13"/>
      <c r="EK616" s="13"/>
      <c r="EL616" s="13"/>
      <c r="EM616" s="13"/>
      <c r="EN616" s="13"/>
      <c r="EO616" s="13"/>
      <c r="EP616" s="13"/>
      <c r="EQ616" s="13"/>
      <c r="ER616" s="13"/>
      <c r="ES616" s="13"/>
      <c r="ET616" s="13"/>
    </row>
    <row r="617" spans="1:163" s="111" customFormat="1" ht="22.9" customHeight="1" x14ac:dyDescent="0.4">
      <c r="A617" s="114"/>
      <c r="B617" s="163" t="s">
        <v>198</v>
      </c>
      <c r="C617" s="167"/>
      <c r="D617" s="167"/>
      <c r="F617" s="167"/>
      <c r="G617" s="167"/>
      <c r="H617" s="167"/>
      <c r="I617" s="167"/>
      <c r="J617" s="167"/>
      <c r="K617" s="167"/>
      <c r="L617" s="167"/>
      <c r="M617" s="167"/>
      <c r="N617" s="167"/>
      <c r="O617" s="167"/>
      <c r="P617" s="167"/>
      <c r="Q617" s="167"/>
      <c r="R617" s="167"/>
      <c r="S617" s="167"/>
      <c r="T617" s="167"/>
      <c r="U617" s="167"/>
      <c r="V617" s="167"/>
      <c r="W617" s="167"/>
      <c r="X617" s="167"/>
      <c r="Y617" s="167"/>
      <c r="Z617" s="167"/>
      <c r="AA617" s="167"/>
      <c r="AB617" s="167"/>
      <c r="AC617" s="167"/>
      <c r="AD617" s="167"/>
      <c r="AE617" s="167"/>
      <c r="AF617" s="167"/>
      <c r="AG617" s="167"/>
      <c r="AH617" s="167"/>
      <c r="AI617" s="167"/>
      <c r="AJ617" s="167"/>
      <c r="AK617" s="167"/>
      <c r="AL617" s="167"/>
      <c r="AM617" s="167"/>
      <c r="AN617" s="167"/>
      <c r="AO617" s="167"/>
      <c r="AP617" s="167"/>
      <c r="AQ617" s="167"/>
      <c r="AR617" s="167"/>
      <c r="AS617" s="167"/>
      <c r="AT617" s="167"/>
      <c r="AU617" s="167"/>
      <c r="AV617" s="167"/>
      <c r="AW617" s="167"/>
      <c r="AX617" s="167"/>
      <c r="AY617" s="167"/>
      <c r="AZ617" s="167"/>
      <c r="BA617" s="114"/>
      <c r="BB617" s="114"/>
      <c r="BC617" s="114"/>
      <c r="BD617" s="114"/>
      <c r="BE617" s="114"/>
      <c r="BF617" s="114"/>
      <c r="BO617" s="114"/>
      <c r="BP617" s="114"/>
      <c r="BS617" s="629" t="s">
        <v>210</v>
      </c>
      <c r="BT617" s="630"/>
      <c r="BU617" s="630"/>
      <c r="BV617" s="630"/>
      <c r="BW617" s="630"/>
      <c r="BX617" s="630"/>
      <c r="BY617" s="630"/>
      <c r="BZ617" s="630"/>
      <c r="CA617" s="630"/>
      <c r="CB617" s="630"/>
      <c r="CC617" s="630"/>
      <c r="CD617" s="167"/>
      <c r="CE617" s="114"/>
      <c r="CF617" s="163" t="s">
        <v>198</v>
      </c>
      <c r="CG617" s="167"/>
      <c r="CH617" s="167"/>
      <c r="CJ617" s="167"/>
      <c r="CK617" s="167"/>
      <c r="CL617" s="167"/>
      <c r="CM617" s="167"/>
      <c r="CN617" s="167"/>
      <c r="CO617" s="167"/>
      <c r="CP617" s="167"/>
      <c r="CQ617" s="167"/>
      <c r="CR617" s="167"/>
      <c r="CS617" s="167"/>
      <c r="CT617" s="167"/>
      <c r="CU617" s="167"/>
      <c r="CV617" s="167"/>
      <c r="CW617" s="167"/>
      <c r="CX617" s="167"/>
      <c r="CY617" s="167"/>
      <c r="CZ617" s="167"/>
      <c r="DA617" s="167"/>
      <c r="DB617" s="167"/>
      <c r="DC617" s="167"/>
      <c r="DD617" s="167"/>
      <c r="DE617" s="167"/>
      <c r="DF617" s="167"/>
      <c r="DG617" s="167"/>
      <c r="DH617" s="167"/>
      <c r="DI617" s="167"/>
      <c r="DJ617" s="167"/>
      <c r="DK617" s="167"/>
      <c r="DL617" s="167"/>
      <c r="DM617" s="167"/>
      <c r="DN617" s="167"/>
      <c r="DO617" s="167"/>
      <c r="DP617" s="167"/>
      <c r="DQ617" s="167"/>
      <c r="DR617" s="167"/>
      <c r="DS617" s="167"/>
      <c r="DT617" s="167"/>
      <c r="DU617" s="167"/>
      <c r="DV617" s="167"/>
      <c r="DW617" s="167"/>
      <c r="DX617" s="167"/>
      <c r="DY617" s="167"/>
      <c r="DZ617" s="167"/>
      <c r="EA617" s="167"/>
      <c r="EB617" s="167"/>
      <c r="EC617" s="167"/>
      <c r="ED617" s="167"/>
      <c r="EE617" s="114"/>
      <c r="EF617" s="114"/>
      <c r="EG617" s="114"/>
      <c r="EH617" s="114"/>
      <c r="EI617" s="114"/>
      <c r="EJ617" s="114"/>
      <c r="EK617" s="168"/>
      <c r="ES617" s="114"/>
      <c r="ET617" s="114"/>
      <c r="EW617" s="605" t="s">
        <v>209</v>
      </c>
      <c r="EX617" s="606"/>
      <c r="EY617" s="606"/>
      <c r="EZ617" s="606"/>
      <c r="FA617" s="606"/>
      <c r="FB617" s="606"/>
      <c r="FC617" s="606"/>
      <c r="FD617" s="606"/>
      <c r="FE617" s="606"/>
      <c r="FF617" s="606"/>
      <c r="FG617" s="606"/>
    </row>
    <row r="618" spans="1:163" s="111" customFormat="1" ht="10.9" customHeight="1" x14ac:dyDescent="0.4">
      <c r="A618" s="114"/>
      <c r="B618" s="167"/>
      <c r="C618" s="167"/>
      <c r="D618" s="167"/>
      <c r="F618" s="167"/>
      <c r="G618" s="167"/>
      <c r="H618" s="167"/>
      <c r="I618" s="167"/>
      <c r="J618" s="167"/>
      <c r="K618" s="167"/>
      <c r="L618" s="167"/>
      <c r="M618" s="167"/>
      <c r="N618" s="167"/>
      <c r="O618" s="167"/>
      <c r="P618" s="167"/>
      <c r="Q618" s="167"/>
      <c r="R618" s="167"/>
      <c r="S618" s="167"/>
      <c r="T618" s="167"/>
      <c r="U618" s="167"/>
      <c r="V618" s="167"/>
      <c r="W618" s="167"/>
      <c r="X618" s="167"/>
      <c r="Y618" s="167"/>
      <c r="Z618" s="167"/>
      <c r="AA618" s="167"/>
      <c r="AB618" s="167"/>
      <c r="AC618" s="167"/>
      <c r="AD618" s="167"/>
      <c r="AE618" s="167"/>
      <c r="AF618" s="167"/>
      <c r="AG618" s="167"/>
      <c r="AH618" s="167"/>
      <c r="AI618" s="167"/>
      <c r="AJ618" s="167"/>
      <c r="AK618" s="167"/>
      <c r="AL618" s="167"/>
      <c r="AM618" s="167"/>
      <c r="AN618" s="167"/>
      <c r="AO618" s="167"/>
      <c r="AP618" s="167"/>
      <c r="AQ618" s="167"/>
      <c r="AR618" s="167"/>
      <c r="AS618" s="167"/>
      <c r="AT618" s="167"/>
      <c r="AU618" s="167"/>
      <c r="AV618" s="167"/>
      <c r="AW618" s="167"/>
      <c r="AX618" s="167"/>
      <c r="AY618" s="167"/>
      <c r="AZ618" s="167"/>
      <c r="BA618" s="114"/>
      <c r="BB618" s="114"/>
      <c r="BC618" s="114"/>
      <c r="BD618" s="114"/>
      <c r="BE618" s="114"/>
      <c r="BF618" s="114"/>
      <c r="BO618" s="114"/>
      <c r="BP618" s="114"/>
      <c r="BS618" s="630"/>
      <c r="BT618" s="630"/>
      <c r="BU618" s="630"/>
      <c r="BV618" s="630"/>
      <c r="BW618" s="630"/>
      <c r="BX618" s="630"/>
      <c r="BY618" s="630"/>
      <c r="BZ618" s="630"/>
      <c r="CA618" s="630"/>
      <c r="CB618" s="630"/>
      <c r="CC618" s="630"/>
      <c r="CD618" s="167"/>
      <c r="CE618" s="114"/>
      <c r="CF618" s="167"/>
      <c r="CG618" s="167"/>
      <c r="CH618" s="167"/>
      <c r="CJ618" s="167"/>
      <c r="CK618" s="167"/>
      <c r="CL618" s="167"/>
      <c r="CM618" s="167"/>
      <c r="CN618" s="167"/>
      <c r="CO618" s="167"/>
      <c r="CP618" s="167"/>
      <c r="CQ618" s="167"/>
      <c r="CR618" s="167"/>
      <c r="CS618" s="167"/>
      <c r="CT618" s="167"/>
      <c r="CU618" s="167"/>
      <c r="CV618" s="167"/>
      <c r="CW618" s="167"/>
      <c r="CX618" s="167"/>
      <c r="CY618" s="167"/>
      <c r="CZ618" s="167"/>
      <c r="DA618" s="167"/>
      <c r="DB618" s="167"/>
      <c r="DC618" s="167"/>
      <c r="DD618" s="167"/>
      <c r="DE618" s="167"/>
      <c r="DF618" s="167"/>
      <c r="DG618" s="167"/>
      <c r="DH618" s="167"/>
      <c r="DI618" s="167"/>
      <c r="DJ618" s="167"/>
      <c r="DK618" s="167"/>
      <c r="DL618" s="167"/>
      <c r="DM618" s="167"/>
      <c r="DN618" s="167"/>
      <c r="DO618" s="167"/>
      <c r="DP618" s="167"/>
      <c r="DQ618" s="167"/>
      <c r="DR618" s="167"/>
      <c r="DS618" s="167"/>
      <c r="DT618" s="167"/>
      <c r="DU618" s="167"/>
      <c r="DV618" s="167"/>
      <c r="DW618" s="167"/>
      <c r="DX618" s="167"/>
      <c r="DY618" s="167"/>
      <c r="DZ618" s="167"/>
      <c r="EA618" s="167"/>
      <c r="EB618" s="167"/>
      <c r="EC618" s="167"/>
      <c r="ED618" s="167"/>
      <c r="EE618" s="114"/>
      <c r="EF618" s="114"/>
      <c r="EG618" s="114"/>
      <c r="EH618" s="114"/>
      <c r="EI618" s="114"/>
      <c r="EJ618" s="114"/>
      <c r="ES618" s="114"/>
      <c r="ET618" s="114"/>
      <c r="EW618" s="606"/>
      <c r="EX618" s="606"/>
      <c r="EY618" s="606"/>
      <c r="EZ618" s="606"/>
      <c r="FA618" s="606"/>
      <c r="FB618" s="606"/>
      <c r="FC618" s="606"/>
      <c r="FD618" s="606"/>
      <c r="FE618" s="606"/>
      <c r="FF618" s="606"/>
      <c r="FG618" s="606"/>
    </row>
    <row r="619" spans="1:163" s="111" customFormat="1" ht="22.9" customHeight="1" x14ac:dyDescent="0.4">
      <c r="A619" s="114"/>
      <c r="B619" s="167" t="s">
        <v>208</v>
      </c>
      <c r="C619" s="167"/>
      <c r="D619" s="114"/>
      <c r="F619" s="167"/>
      <c r="G619" s="167"/>
      <c r="H619" s="167"/>
      <c r="I619" s="167"/>
      <c r="J619" s="167"/>
      <c r="K619" s="167"/>
      <c r="L619" s="167"/>
      <c r="M619" s="167"/>
      <c r="N619" s="167"/>
      <c r="O619" s="167"/>
      <c r="P619" s="167"/>
      <c r="Q619" s="167"/>
      <c r="R619" s="167"/>
      <c r="S619" s="167"/>
      <c r="T619" s="167"/>
      <c r="U619" s="167"/>
      <c r="V619" s="167"/>
      <c r="W619" s="167"/>
      <c r="X619" s="167"/>
      <c r="Y619" s="167"/>
      <c r="Z619" s="167"/>
      <c r="AA619" s="167"/>
      <c r="AB619" s="167"/>
      <c r="AC619" s="114"/>
      <c r="AD619" s="114"/>
      <c r="AE619" s="114"/>
      <c r="AF619" s="114"/>
      <c r="AG619" s="114"/>
      <c r="AH619" s="114"/>
      <c r="AI619" s="114"/>
      <c r="AJ619" s="114"/>
      <c r="AK619" s="114"/>
      <c r="AL619" s="114"/>
      <c r="AM619" s="114"/>
      <c r="AN619" s="114"/>
      <c r="AO619" s="114"/>
      <c r="AP619" s="114"/>
      <c r="AQ619" s="114"/>
      <c r="AR619" s="114"/>
      <c r="AS619" s="114"/>
      <c r="AT619" s="114"/>
      <c r="AU619" s="114"/>
      <c r="AV619" s="114"/>
      <c r="AW619" s="114"/>
      <c r="AX619" s="114"/>
      <c r="AY619" s="114"/>
      <c r="AZ619" s="114"/>
      <c r="BA619" s="114"/>
      <c r="BB619" s="114"/>
      <c r="BC619" s="114"/>
      <c r="BD619" s="114"/>
      <c r="BE619" s="114"/>
      <c r="BF619" s="114"/>
      <c r="BG619" s="114"/>
      <c r="BH619" s="114"/>
      <c r="BI619" s="114"/>
      <c r="BJ619" s="114"/>
      <c r="BK619" s="114"/>
      <c r="BL619" s="114"/>
      <c r="BM619" s="114"/>
      <c r="BN619" s="114"/>
      <c r="BO619" s="114"/>
      <c r="BP619" s="114"/>
      <c r="BS619" s="630"/>
      <c r="BT619" s="630"/>
      <c r="BU619" s="630"/>
      <c r="BV619" s="630"/>
      <c r="BW619" s="630"/>
      <c r="BX619" s="630"/>
      <c r="BY619" s="630"/>
      <c r="BZ619" s="630"/>
      <c r="CA619" s="630"/>
      <c r="CB619" s="630"/>
      <c r="CC619" s="630"/>
      <c r="CD619" s="167"/>
      <c r="CE619" s="114"/>
      <c r="CF619" s="167" t="s">
        <v>208</v>
      </c>
      <c r="CG619" s="167"/>
      <c r="CH619" s="114"/>
      <c r="CJ619" s="167"/>
      <c r="CK619" s="167"/>
      <c r="CL619" s="167"/>
      <c r="CM619" s="167"/>
      <c r="CN619" s="167"/>
      <c r="CO619" s="167"/>
      <c r="CP619" s="167"/>
      <c r="CQ619" s="167"/>
      <c r="CR619" s="167"/>
      <c r="CS619" s="167"/>
      <c r="CT619" s="167"/>
      <c r="CU619" s="167"/>
      <c r="CV619" s="167"/>
      <c r="CW619" s="167"/>
      <c r="CX619" s="167"/>
      <c r="CY619" s="167"/>
      <c r="CZ619" s="167"/>
      <c r="DA619" s="167"/>
      <c r="DB619" s="167"/>
      <c r="DC619" s="167"/>
      <c r="DD619" s="167"/>
      <c r="DE619" s="167"/>
      <c r="DF619" s="167"/>
      <c r="DG619" s="114"/>
      <c r="DH619" s="114"/>
      <c r="DI619" s="114"/>
      <c r="DJ619" s="114"/>
      <c r="DK619" s="114"/>
      <c r="DL619" s="114"/>
      <c r="DM619" s="114"/>
      <c r="DN619" s="114"/>
      <c r="DO619" s="114"/>
      <c r="DP619" s="114"/>
      <c r="DQ619" s="114"/>
      <c r="DR619" s="114"/>
      <c r="DS619" s="114"/>
      <c r="DT619" s="114"/>
      <c r="DU619" s="114"/>
      <c r="DV619" s="114"/>
      <c r="DW619" s="114"/>
      <c r="DX619" s="114"/>
      <c r="DY619" s="114"/>
      <c r="DZ619" s="114"/>
      <c r="EA619" s="114"/>
      <c r="EB619" s="114"/>
      <c r="EC619" s="114"/>
      <c r="ED619" s="114"/>
      <c r="EE619" s="114"/>
      <c r="EF619" s="114"/>
      <c r="EG619" s="114"/>
      <c r="EH619" s="114"/>
      <c r="EI619" s="114"/>
      <c r="EJ619" s="114"/>
      <c r="EK619" s="114"/>
      <c r="EL619" s="114"/>
      <c r="EM619" s="114"/>
      <c r="EN619" s="114"/>
      <c r="EO619" s="114"/>
      <c r="EP619" s="114"/>
      <c r="EQ619" s="114"/>
      <c r="ER619" s="114"/>
      <c r="ES619" s="114"/>
      <c r="ET619" s="114"/>
      <c r="EW619" s="606"/>
      <c r="EX619" s="606"/>
      <c r="EY619" s="606"/>
      <c r="EZ619" s="606"/>
      <c r="FA619" s="606"/>
      <c r="FB619" s="606"/>
      <c r="FC619" s="606"/>
      <c r="FD619" s="606"/>
      <c r="FE619" s="606"/>
      <c r="FF619" s="606"/>
      <c r="FG619" s="606"/>
    </row>
    <row r="620" spans="1:163" s="15" customFormat="1" ht="18.75" customHeight="1" thickBot="1" x14ac:dyDescent="0.45">
      <c r="A620" s="13"/>
      <c r="B620" s="13"/>
      <c r="C620" s="122"/>
      <c r="D620" s="122"/>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S620" s="13"/>
      <c r="BT620" s="13"/>
      <c r="BU620" s="122"/>
      <c r="BV620" s="122"/>
      <c r="BW620" s="122"/>
      <c r="BX620" s="122"/>
      <c r="BY620" s="122"/>
      <c r="BZ620" s="122"/>
      <c r="CA620" s="122"/>
      <c r="CB620" s="122"/>
      <c r="CC620" s="122"/>
      <c r="CD620" s="122"/>
      <c r="CE620" s="13"/>
      <c r="CF620" s="13"/>
      <c r="CG620" s="122"/>
      <c r="CH620" s="122"/>
      <c r="CI620" s="122"/>
      <c r="CJ620" s="122"/>
      <c r="CK620" s="122"/>
      <c r="CL620" s="122"/>
      <c r="CM620" s="122"/>
      <c r="CN620" s="122"/>
      <c r="CO620" s="122"/>
      <c r="CP620" s="122"/>
      <c r="CQ620" s="122"/>
      <c r="CR620" s="122"/>
      <c r="CS620" s="122"/>
      <c r="CT620" s="122"/>
      <c r="CU620" s="122"/>
      <c r="CV620" s="122"/>
      <c r="CW620" s="122"/>
      <c r="CX620" s="122"/>
      <c r="CY620" s="122"/>
      <c r="CZ620" s="122"/>
      <c r="DA620" s="122"/>
      <c r="DB620" s="122"/>
      <c r="DC620" s="122"/>
      <c r="DD620" s="122"/>
      <c r="DE620" s="122"/>
      <c r="DF620" s="122"/>
      <c r="DG620" s="13"/>
      <c r="DH620" s="13"/>
      <c r="DI620" s="13"/>
      <c r="DJ620" s="13"/>
      <c r="DK620" s="13"/>
      <c r="DL620" s="13"/>
      <c r="DM620" s="13"/>
      <c r="DN620" s="13"/>
      <c r="DO620" s="13"/>
      <c r="DP620" s="13"/>
      <c r="DQ620" s="13"/>
      <c r="DR620" s="13"/>
      <c r="DS620" s="13"/>
      <c r="DT620" s="13"/>
      <c r="DU620" s="13"/>
      <c r="DV620" s="13"/>
      <c r="DW620" s="13"/>
      <c r="DX620" s="13"/>
      <c r="DY620" s="13"/>
      <c r="DZ620" s="13"/>
      <c r="EA620" s="13"/>
      <c r="EB620" s="13"/>
      <c r="EC620" s="13"/>
      <c r="ED620" s="13"/>
      <c r="EE620" s="13"/>
      <c r="EF620" s="13"/>
      <c r="EG620" s="13"/>
      <c r="EH620" s="13"/>
      <c r="EI620" s="13"/>
      <c r="EJ620" s="13"/>
      <c r="EK620" s="13"/>
      <c r="EL620" s="13"/>
      <c r="EM620" s="13"/>
      <c r="EN620" s="13"/>
      <c r="EO620" s="13"/>
      <c r="EP620" s="13"/>
      <c r="EQ620" s="13"/>
      <c r="ER620" s="13"/>
      <c r="ES620" s="13"/>
      <c r="ET620" s="13"/>
    </row>
    <row r="621" spans="1:163" s="15" customFormat="1" ht="18.75" customHeight="1" thickBot="1" x14ac:dyDescent="0.45">
      <c r="C621" s="13"/>
      <c r="D621" s="13"/>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c r="AH621" s="122"/>
      <c r="AI621" s="122"/>
      <c r="AJ621" s="122"/>
      <c r="AK621" s="122"/>
      <c r="AL621" s="122"/>
      <c r="AM621" s="122"/>
      <c r="AN621" s="122"/>
      <c r="AO621" s="122"/>
      <c r="AP621" s="122"/>
      <c r="AQ621" s="122"/>
      <c r="AR621" s="122"/>
      <c r="AS621" s="122"/>
      <c r="AT621" s="122"/>
      <c r="AU621" s="122"/>
      <c r="AV621" s="122"/>
      <c r="AW621" s="122"/>
      <c r="AX621" s="122"/>
      <c r="AY621" s="122"/>
      <c r="AZ621" s="122"/>
      <c r="BA621" s="122"/>
      <c r="BB621" s="122"/>
      <c r="BC621" s="122"/>
      <c r="BD621" s="122"/>
      <c r="BE621" s="122"/>
      <c r="BF621" s="122"/>
      <c r="BG621" s="122"/>
      <c r="BH621" s="122"/>
      <c r="BI621" s="122"/>
      <c r="BJ621" s="122"/>
      <c r="BK621" s="122"/>
      <c r="BL621" s="122"/>
      <c r="BM621" s="122"/>
      <c r="BN621" s="122"/>
      <c r="BO621" s="13"/>
      <c r="BP621" s="13"/>
      <c r="BU621" s="13"/>
      <c r="BV621" s="13"/>
      <c r="BW621" s="122"/>
      <c r="BX621" s="122"/>
      <c r="BY621" s="122"/>
      <c r="BZ621" s="122"/>
      <c r="CA621" s="122"/>
      <c r="CB621" s="122"/>
      <c r="CC621" s="122"/>
      <c r="CD621" s="122"/>
      <c r="CG621" s="13"/>
      <c r="CH621" s="13"/>
      <c r="CI621" s="122"/>
      <c r="CJ621" s="1060"/>
      <c r="CK621" s="1061"/>
      <c r="CL621" s="1061"/>
      <c r="CM621" s="1061"/>
      <c r="CN621" s="1061"/>
      <c r="CO621" s="1061"/>
      <c r="CP621" s="1061"/>
      <c r="CQ621" s="1061"/>
      <c r="CR621" s="1061"/>
      <c r="CS621" s="1061"/>
      <c r="CT621" s="1061"/>
      <c r="CU621" s="1061"/>
      <c r="CV621" s="1061"/>
      <c r="CW621" s="1061"/>
      <c r="CX621" s="1061"/>
      <c r="CY621" s="1061"/>
      <c r="CZ621" s="1061"/>
      <c r="DA621" s="1061"/>
      <c r="DB621" s="1061"/>
      <c r="DC621" s="1061"/>
      <c r="DD621" s="1061"/>
      <c r="DE621" s="1061"/>
      <c r="DF621" s="1062"/>
      <c r="DG621" s="651" t="s">
        <v>207</v>
      </c>
      <c r="DH621" s="652"/>
      <c r="DI621" s="652"/>
      <c r="DJ621" s="652"/>
      <c r="DK621" s="652"/>
      <c r="DL621" s="652"/>
      <c r="DM621" s="652"/>
      <c r="DN621" s="652"/>
      <c r="DO621" s="652"/>
      <c r="DP621" s="652"/>
      <c r="DQ621" s="652"/>
      <c r="DR621" s="652"/>
      <c r="DS621" s="652"/>
      <c r="DT621" s="652"/>
      <c r="DU621" s="652"/>
      <c r="DV621" s="651" t="s">
        <v>191</v>
      </c>
      <c r="DW621" s="652"/>
      <c r="DX621" s="652"/>
      <c r="DY621" s="652"/>
      <c r="DZ621" s="652"/>
      <c r="EA621" s="652"/>
      <c r="EB621" s="652"/>
      <c r="EC621" s="652"/>
      <c r="ED621" s="652"/>
      <c r="EE621" s="652"/>
      <c r="EF621" s="652"/>
      <c r="EG621" s="652"/>
      <c r="EH621" s="652"/>
      <c r="EI621" s="652"/>
      <c r="EJ621" s="652"/>
      <c r="EK621" s="652"/>
      <c r="EL621" s="652"/>
      <c r="EM621" s="652"/>
      <c r="EN621" s="652"/>
      <c r="EO621" s="652"/>
      <c r="EP621" s="652"/>
      <c r="EQ621" s="652"/>
      <c r="ER621" s="652"/>
      <c r="ES621" s="652"/>
      <c r="ET621" s="652"/>
      <c r="EU621" s="652"/>
      <c r="EV621" s="652"/>
      <c r="EW621" s="652"/>
      <c r="EX621" s="652"/>
      <c r="EY621" s="853"/>
    </row>
    <row r="622" spans="1:163" s="15" customFormat="1" ht="18.75" customHeight="1" thickBot="1" x14ac:dyDescent="0.45">
      <c r="C622" s="13"/>
      <c r="D622" s="13"/>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122"/>
      <c r="AP622" s="122"/>
      <c r="AQ622" s="122"/>
      <c r="AR622" s="122"/>
      <c r="AS622" s="122"/>
      <c r="AT622" s="122"/>
      <c r="AU622" s="122"/>
      <c r="AV622" s="122"/>
      <c r="AW622" s="122"/>
      <c r="AX622" s="122"/>
      <c r="AY622" s="122"/>
      <c r="AZ622" s="122"/>
      <c r="BA622" s="122"/>
      <c r="BB622" s="122"/>
      <c r="BC622" s="122"/>
      <c r="BD622" s="122"/>
      <c r="BE622" s="122"/>
      <c r="BF622" s="122"/>
      <c r="BG622" s="122"/>
      <c r="BH622" s="122"/>
      <c r="BI622" s="122"/>
      <c r="BJ622" s="122"/>
      <c r="BK622" s="122"/>
      <c r="BL622" s="122"/>
      <c r="BM622" s="122"/>
      <c r="BN622" s="122"/>
      <c r="BO622" s="13"/>
      <c r="BP622" s="13"/>
      <c r="BU622" s="13"/>
      <c r="BV622" s="13"/>
      <c r="BW622" s="122"/>
      <c r="BX622" s="122"/>
      <c r="BY622" s="122"/>
      <c r="BZ622" s="122"/>
      <c r="CA622" s="122"/>
      <c r="CB622" s="122"/>
      <c r="CC622" s="122"/>
      <c r="CD622" s="122"/>
      <c r="CG622" s="13"/>
      <c r="CH622" s="13"/>
      <c r="CI622" s="122"/>
      <c r="CJ622" s="1060"/>
      <c r="CK622" s="1061"/>
      <c r="CL622" s="1061"/>
      <c r="CM622" s="1061"/>
      <c r="CN622" s="1061"/>
      <c r="CO622" s="1061"/>
      <c r="CP622" s="1061"/>
      <c r="CQ622" s="1061"/>
      <c r="CR622" s="1061"/>
      <c r="CS622" s="1061"/>
      <c r="CT622" s="1061"/>
      <c r="CU622" s="1061"/>
      <c r="CV622" s="1061"/>
      <c r="CW622" s="1061"/>
      <c r="CX622" s="1061"/>
      <c r="CY622" s="1061"/>
      <c r="CZ622" s="1061"/>
      <c r="DA622" s="1061"/>
      <c r="DB622" s="1061"/>
      <c r="DC622" s="1061"/>
      <c r="DD622" s="1061"/>
      <c r="DE622" s="1061"/>
      <c r="DF622" s="1062"/>
      <c r="DG622" s="655"/>
      <c r="DH622" s="656"/>
      <c r="DI622" s="656"/>
      <c r="DJ622" s="656"/>
      <c r="DK622" s="656"/>
      <c r="DL622" s="656"/>
      <c r="DM622" s="656"/>
      <c r="DN622" s="656"/>
      <c r="DO622" s="656"/>
      <c r="DP622" s="656"/>
      <c r="DQ622" s="656"/>
      <c r="DR622" s="656"/>
      <c r="DS622" s="656"/>
      <c r="DT622" s="656"/>
      <c r="DU622" s="656"/>
      <c r="DV622" s="655"/>
      <c r="DW622" s="656"/>
      <c r="DX622" s="656"/>
      <c r="DY622" s="656"/>
      <c r="DZ622" s="656"/>
      <c r="EA622" s="656"/>
      <c r="EB622" s="656"/>
      <c r="EC622" s="656"/>
      <c r="ED622" s="656"/>
      <c r="EE622" s="656"/>
      <c r="EF622" s="656"/>
      <c r="EG622" s="656"/>
      <c r="EH622" s="656"/>
      <c r="EI622" s="656"/>
      <c r="EJ622" s="656"/>
      <c r="EK622" s="656"/>
      <c r="EL622" s="656"/>
      <c r="EM622" s="656"/>
      <c r="EN622" s="656"/>
      <c r="EO622" s="656"/>
      <c r="EP622" s="656"/>
      <c r="EQ622" s="656"/>
      <c r="ER622" s="656"/>
      <c r="ES622" s="656"/>
      <c r="ET622" s="656"/>
      <c r="EU622" s="656"/>
      <c r="EV622" s="656"/>
      <c r="EW622" s="656"/>
      <c r="EX622" s="656"/>
      <c r="EY622" s="854"/>
    </row>
    <row r="623" spans="1:163" s="15" customFormat="1" ht="18.75" customHeight="1" thickBot="1" x14ac:dyDescent="0.45">
      <c r="C623" s="13"/>
      <c r="D623" s="13"/>
      <c r="E623" s="122"/>
      <c r="F623" s="169"/>
      <c r="G623" s="169"/>
      <c r="H623" s="169"/>
      <c r="I623" s="169"/>
      <c r="J623" s="169"/>
      <c r="K623" s="169"/>
      <c r="L623" s="169"/>
      <c r="M623" s="169"/>
      <c r="N623" s="169"/>
      <c r="O623" s="169"/>
      <c r="P623" s="169"/>
      <c r="Q623" s="169"/>
      <c r="R623" s="169"/>
      <c r="S623" s="169"/>
      <c r="T623" s="169"/>
      <c r="U623" s="169"/>
      <c r="V623" s="169"/>
      <c r="W623" s="169"/>
      <c r="X623" s="169"/>
      <c r="Y623" s="169"/>
      <c r="Z623" s="169"/>
      <c r="AA623" s="169"/>
      <c r="AB623" s="169"/>
      <c r="AC623" s="169"/>
      <c r="AD623" s="169"/>
      <c r="AE623" s="169"/>
      <c r="AF623" s="169"/>
      <c r="AG623" s="169"/>
      <c r="AH623" s="169"/>
      <c r="AI623" s="169"/>
      <c r="AJ623" s="169"/>
      <c r="AK623" s="169"/>
      <c r="AL623" s="169"/>
      <c r="AM623" s="169"/>
      <c r="AN623" s="169"/>
      <c r="AO623" s="169"/>
      <c r="AP623" s="169"/>
      <c r="AQ623" s="169"/>
      <c r="AR623" s="169"/>
      <c r="AS623" s="169"/>
      <c r="AT623" s="169"/>
      <c r="AU623" s="169"/>
      <c r="AV623" s="169"/>
      <c r="AW623" s="169"/>
      <c r="AX623" s="169"/>
      <c r="AY623" s="169"/>
      <c r="AZ623" s="169"/>
      <c r="BA623" s="169"/>
      <c r="BB623" s="169"/>
      <c r="BC623" s="169"/>
      <c r="BD623" s="169"/>
      <c r="BE623" s="169"/>
      <c r="BF623" s="169"/>
      <c r="BG623" s="169"/>
      <c r="BH623" s="169"/>
      <c r="BI623" s="122"/>
      <c r="BJ623" s="122"/>
      <c r="BK623" s="122"/>
      <c r="BL623" s="122"/>
      <c r="BM623" s="122"/>
      <c r="BN623" s="122"/>
      <c r="BO623" s="13"/>
      <c r="BP623" s="13"/>
      <c r="BU623" s="13"/>
      <c r="BV623" s="13"/>
      <c r="BW623" s="122"/>
      <c r="BX623" s="169"/>
      <c r="BY623" s="169"/>
      <c r="BZ623" s="169"/>
      <c r="CA623" s="169"/>
      <c r="CB623" s="169"/>
      <c r="CC623" s="169"/>
      <c r="CD623" s="169"/>
      <c r="CG623" s="13"/>
      <c r="CH623" s="13"/>
      <c r="CI623" s="122"/>
      <c r="CJ623" s="764" t="s">
        <v>206</v>
      </c>
      <c r="CK623" s="765"/>
      <c r="CL623" s="765"/>
      <c r="CM623" s="765"/>
      <c r="CN623" s="765"/>
      <c r="CO623" s="765"/>
      <c r="CP623" s="765"/>
      <c r="CQ623" s="765"/>
      <c r="CR623" s="765"/>
      <c r="CS623" s="765"/>
      <c r="CT623" s="765"/>
      <c r="CU623" s="765"/>
      <c r="CV623" s="765"/>
      <c r="CW623" s="765"/>
      <c r="CX623" s="765"/>
      <c r="CY623" s="765"/>
      <c r="CZ623" s="765"/>
      <c r="DA623" s="765"/>
      <c r="DB623" s="765"/>
      <c r="DC623" s="765"/>
      <c r="DD623" s="765"/>
      <c r="DE623" s="765"/>
      <c r="DF623" s="766"/>
      <c r="DG623" s="641" t="s">
        <v>185</v>
      </c>
      <c r="DH623" s="642"/>
      <c r="DI623" s="642"/>
      <c r="DJ623" s="642"/>
      <c r="DK623" s="642"/>
      <c r="DL623" s="642"/>
      <c r="DM623" s="642"/>
      <c r="DN623" s="642"/>
      <c r="DO623" s="642"/>
      <c r="DP623" s="642"/>
      <c r="DQ623" s="642"/>
      <c r="DR623" s="642"/>
      <c r="DS623" s="642"/>
      <c r="DT623" s="642"/>
      <c r="DU623" s="643"/>
      <c r="DV623" s="641"/>
      <c r="DW623" s="642"/>
      <c r="DX623" s="642"/>
      <c r="DY623" s="642"/>
      <c r="DZ623" s="642"/>
      <c r="EA623" s="642"/>
      <c r="EB623" s="642"/>
      <c r="EC623" s="642"/>
      <c r="ED623" s="642"/>
      <c r="EE623" s="642"/>
      <c r="EF623" s="642"/>
      <c r="EG623" s="642"/>
      <c r="EH623" s="642"/>
      <c r="EI623" s="642"/>
      <c r="EJ623" s="642"/>
      <c r="EK623" s="642"/>
      <c r="EL623" s="642"/>
      <c r="EM623" s="642"/>
      <c r="EN623" s="642"/>
      <c r="EO623" s="642"/>
      <c r="EP623" s="642"/>
      <c r="EQ623" s="642"/>
      <c r="ER623" s="642"/>
      <c r="ES623" s="642"/>
      <c r="ET623" s="642"/>
      <c r="EU623" s="642"/>
      <c r="EV623" s="642"/>
      <c r="EW623" s="642"/>
      <c r="EX623" s="642"/>
      <c r="EY623" s="643"/>
    </row>
    <row r="624" spans="1:163" s="15" customFormat="1" ht="18.75" customHeight="1" thickBot="1" x14ac:dyDescent="0.45">
      <c r="C624" s="13"/>
      <c r="D624" s="13"/>
      <c r="E624" s="122"/>
      <c r="F624" s="169"/>
      <c r="G624" s="169"/>
      <c r="H624" s="169"/>
      <c r="I624" s="169"/>
      <c r="J624" s="169"/>
      <c r="K624" s="169"/>
      <c r="L624" s="169"/>
      <c r="M624" s="169"/>
      <c r="N624" s="169"/>
      <c r="O624" s="169"/>
      <c r="P624" s="169"/>
      <c r="Q624" s="169"/>
      <c r="R624" s="169"/>
      <c r="S624" s="169"/>
      <c r="T624" s="169"/>
      <c r="U624" s="169"/>
      <c r="V624" s="169"/>
      <c r="W624" s="169"/>
      <c r="X624" s="169"/>
      <c r="Y624" s="169"/>
      <c r="Z624" s="169"/>
      <c r="AA624" s="169"/>
      <c r="AB624" s="169"/>
      <c r="AC624" s="169"/>
      <c r="AD624" s="169"/>
      <c r="AE624" s="169"/>
      <c r="AF624" s="169"/>
      <c r="AG624" s="169"/>
      <c r="AH624" s="169"/>
      <c r="AI624" s="169"/>
      <c r="AJ624" s="169"/>
      <c r="AK624" s="169"/>
      <c r="AL624" s="169"/>
      <c r="AM624" s="169"/>
      <c r="AN624" s="169"/>
      <c r="AO624" s="169"/>
      <c r="AP624" s="169"/>
      <c r="AQ624" s="169"/>
      <c r="AR624" s="169"/>
      <c r="AS624" s="169"/>
      <c r="AT624" s="169"/>
      <c r="AU624" s="169"/>
      <c r="AV624" s="169"/>
      <c r="AW624" s="169"/>
      <c r="AX624" s="169"/>
      <c r="AY624" s="169"/>
      <c r="AZ624" s="169"/>
      <c r="BA624" s="169"/>
      <c r="BB624" s="169"/>
      <c r="BC624" s="169"/>
      <c r="BD624" s="169"/>
      <c r="BE624" s="169"/>
      <c r="BF624" s="169"/>
      <c r="BG624" s="169"/>
      <c r="BH624" s="169"/>
      <c r="BI624" s="122"/>
      <c r="BJ624" s="122"/>
      <c r="BK624" s="122"/>
      <c r="BL624" s="122"/>
      <c r="BM624" s="122"/>
      <c r="BN624" s="122"/>
      <c r="BO624" s="13"/>
      <c r="BP624" s="13"/>
      <c r="BU624" s="13"/>
      <c r="BV624" s="13"/>
      <c r="BW624" s="122"/>
      <c r="BX624" s="169"/>
      <c r="BY624" s="169"/>
      <c r="BZ624" s="169"/>
      <c r="CA624" s="169"/>
      <c r="CB624" s="169"/>
      <c r="CC624" s="169"/>
      <c r="CD624" s="169"/>
      <c r="CG624" s="13"/>
      <c r="CH624" s="13"/>
      <c r="CI624" s="122"/>
      <c r="CJ624" s="764"/>
      <c r="CK624" s="765"/>
      <c r="CL624" s="765"/>
      <c r="CM624" s="765"/>
      <c r="CN624" s="765"/>
      <c r="CO624" s="765"/>
      <c r="CP624" s="765"/>
      <c r="CQ624" s="765"/>
      <c r="CR624" s="765"/>
      <c r="CS624" s="765"/>
      <c r="CT624" s="765"/>
      <c r="CU624" s="765"/>
      <c r="CV624" s="765"/>
      <c r="CW624" s="765"/>
      <c r="CX624" s="765"/>
      <c r="CY624" s="765"/>
      <c r="CZ624" s="765"/>
      <c r="DA624" s="765"/>
      <c r="DB624" s="765"/>
      <c r="DC624" s="765"/>
      <c r="DD624" s="765"/>
      <c r="DE624" s="765"/>
      <c r="DF624" s="766"/>
      <c r="DG624" s="644"/>
      <c r="DH624" s="645"/>
      <c r="DI624" s="645"/>
      <c r="DJ624" s="645"/>
      <c r="DK624" s="645"/>
      <c r="DL624" s="645"/>
      <c r="DM624" s="645"/>
      <c r="DN624" s="645"/>
      <c r="DO624" s="645"/>
      <c r="DP624" s="645"/>
      <c r="DQ624" s="645"/>
      <c r="DR624" s="645"/>
      <c r="DS624" s="645"/>
      <c r="DT624" s="645"/>
      <c r="DU624" s="646"/>
      <c r="DV624" s="644"/>
      <c r="DW624" s="645"/>
      <c r="DX624" s="645"/>
      <c r="DY624" s="645"/>
      <c r="DZ624" s="645"/>
      <c r="EA624" s="645"/>
      <c r="EB624" s="645"/>
      <c r="EC624" s="645"/>
      <c r="ED624" s="645"/>
      <c r="EE624" s="645"/>
      <c r="EF624" s="645"/>
      <c r="EG624" s="645"/>
      <c r="EH624" s="645"/>
      <c r="EI624" s="645"/>
      <c r="EJ624" s="645"/>
      <c r="EK624" s="645"/>
      <c r="EL624" s="645"/>
      <c r="EM624" s="645"/>
      <c r="EN624" s="645"/>
      <c r="EO624" s="645"/>
      <c r="EP624" s="645"/>
      <c r="EQ624" s="645"/>
      <c r="ER624" s="645"/>
      <c r="ES624" s="645"/>
      <c r="ET624" s="645"/>
      <c r="EU624" s="645"/>
      <c r="EV624" s="645"/>
      <c r="EW624" s="645"/>
      <c r="EX624" s="645"/>
      <c r="EY624" s="646"/>
    </row>
    <row r="625" spans="1:155" s="15" customFormat="1" ht="18.75" customHeight="1" thickBot="1" x14ac:dyDescent="0.45">
      <c r="C625" s="13"/>
      <c r="D625" s="13"/>
      <c r="E625" s="122"/>
      <c r="F625" s="169"/>
      <c r="G625" s="169"/>
      <c r="H625" s="169"/>
      <c r="I625" s="169"/>
      <c r="J625" s="169"/>
      <c r="K625" s="169"/>
      <c r="L625" s="169"/>
      <c r="M625" s="169"/>
      <c r="N625" s="169"/>
      <c r="O625" s="169"/>
      <c r="P625" s="169"/>
      <c r="Q625" s="169"/>
      <c r="R625" s="169"/>
      <c r="S625" s="169"/>
      <c r="T625" s="169"/>
      <c r="U625" s="169"/>
      <c r="V625" s="169"/>
      <c r="W625" s="169"/>
      <c r="X625" s="169"/>
      <c r="Y625" s="169"/>
      <c r="Z625" s="169"/>
      <c r="AA625" s="169"/>
      <c r="AB625" s="169"/>
      <c r="AC625" s="169"/>
      <c r="AD625" s="169"/>
      <c r="AE625" s="169"/>
      <c r="AF625" s="169"/>
      <c r="AG625" s="169"/>
      <c r="AH625" s="169"/>
      <c r="AI625" s="169"/>
      <c r="AJ625" s="169"/>
      <c r="AK625" s="169"/>
      <c r="AL625" s="169"/>
      <c r="AM625" s="169"/>
      <c r="AN625" s="169"/>
      <c r="AO625" s="169"/>
      <c r="AP625" s="169"/>
      <c r="AQ625" s="169"/>
      <c r="AR625" s="169"/>
      <c r="AS625" s="169"/>
      <c r="AT625" s="169"/>
      <c r="AU625" s="169"/>
      <c r="AV625" s="169"/>
      <c r="AW625" s="169"/>
      <c r="AX625" s="169"/>
      <c r="AY625" s="169"/>
      <c r="AZ625" s="169"/>
      <c r="BA625" s="169"/>
      <c r="BB625" s="169"/>
      <c r="BC625" s="169"/>
      <c r="BD625" s="169"/>
      <c r="BE625" s="169"/>
      <c r="BF625" s="169"/>
      <c r="BG625" s="169"/>
      <c r="BH625" s="169"/>
      <c r="BI625" s="122"/>
      <c r="BJ625" s="122"/>
      <c r="BK625" s="122"/>
      <c r="BL625" s="122"/>
      <c r="BM625" s="122"/>
      <c r="BN625" s="122"/>
      <c r="BO625" s="13"/>
      <c r="BP625" s="13"/>
      <c r="BU625" s="13"/>
      <c r="BV625" s="13"/>
      <c r="BW625" s="122"/>
      <c r="BX625" s="169"/>
      <c r="BY625" s="169"/>
      <c r="BZ625" s="169"/>
      <c r="CA625" s="169"/>
      <c r="CB625" s="169"/>
      <c r="CC625" s="169"/>
      <c r="CD625" s="169"/>
      <c r="CG625" s="13"/>
      <c r="CH625" s="13"/>
      <c r="CI625" s="122"/>
      <c r="CJ625" s="764" t="s">
        <v>205</v>
      </c>
      <c r="CK625" s="765"/>
      <c r="CL625" s="765"/>
      <c r="CM625" s="765"/>
      <c r="CN625" s="765"/>
      <c r="CO625" s="765"/>
      <c r="CP625" s="765"/>
      <c r="CQ625" s="765"/>
      <c r="CR625" s="765"/>
      <c r="CS625" s="765"/>
      <c r="CT625" s="765"/>
      <c r="CU625" s="765"/>
      <c r="CV625" s="765"/>
      <c r="CW625" s="765"/>
      <c r="CX625" s="765"/>
      <c r="CY625" s="765"/>
      <c r="CZ625" s="765"/>
      <c r="DA625" s="765"/>
      <c r="DB625" s="765"/>
      <c r="DC625" s="765"/>
      <c r="DD625" s="765"/>
      <c r="DE625" s="765"/>
      <c r="DF625" s="766"/>
      <c r="DG625" s="641" t="s">
        <v>185</v>
      </c>
      <c r="DH625" s="642"/>
      <c r="DI625" s="642"/>
      <c r="DJ625" s="642"/>
      <c r="DK625" s="642"/>
      <c r="DL625" s="642"/>
      <c r="DM625" s="642"/>
      <c r="DN625" s="642"/>
      <c r="DO625" s="642"/>
      <c r="DP625" s="642"/>
      <c r="DQ625" s="642"/>
      <c r="DR625" s="642"/>
      <c r="DS625" s="642"/>
      <c r="DT625" s="642"/>
      <c r="DU625" s="642"/>
      <c r="DV625" s="641"/>
      <c r="DW625" s="642"/>
      <c r="DX625" s="642"/>
      <c r="DY625" s="642"/>
      <c r="DZ625" s="642"/>
      <c r="EA625" s="642"/>
      <c r="EB625" s="642"/>
      <c r="EC625" s="642"/>
      <c r="ED625" s="642"/>
      <c r="EE625" s="642"/>
      <c r="EF625" s="642"/>
      <c r="EG625" s="642"/>
      <c r="EH625" s="642"/>
      <c r="EI625" s="642"/>
      <c r="EJ625" s="642"/>
      <c r="EK625" s="642"/>
      <c r="EL625" s="642"/>
      <c r="EM625" s="642"/>
      <c r="EN625" s="642"/>
      <c r="EO625" s="642"/>
      <c r="EP625" s="642"/>
      <c r="EQ625" s="642"/>
      <c r="ER625" s="642"/>
      <c r="ES625" s="642"/>
      <c r="ET625" s="642"/>
      <c r="EU625" s="642"/>
      <c r="EV625" s="642"/>
      <c r="EW625" s="642"/>
      <c r="EX625" s="642"/>
      <c r="EY625" s="643"/>
    </row>
    <row r="626" spans="1:155" s="15" customFormat="1" ht="18.75" customHeight="1" thickBot="1" x14ac:dyDescent="0.45">
      <c r="C626" s="13"/>
      <c r="D626" s="13"/>
      <c r="E626" s="122"/>
      <c r="F626" s="169"/>
      <c r="G626" s="169"/>
      <c r="H626" s="169"/>
      <c r="I626" s="169"/>
      <c r="J626" s="169"/>
      <c r="K626" s="169"/>
      <c r="L626" s="169"/>
      <c r="M626" s="169"/>
      <c r="N626" s="169"/>
      <c r="O626" s="169"/>
      <c r="P626" s="169"/>
      <c r="Q626" s="169"/>
      <c r="R626" s="169"/>
      <c r="S626" s="169"/>
      <c r="T626" s="169"/>
      <c r="U626" s="169"/>
      <c r="V626" s="169"/>
      <c r="W626" s="169"/>
      <c r="X626" s="169"/>
      <c r="Y626" s="169"/>
      <c r="Z626" s="169"/>
      <c r="AA626" s="169"/>
      <c r="AB626" s="169"/>
      <c r="AC626" s="169"/>
      <c r="AD626" s="169"/>
      <c r="AE626" s="169"/>
      <c r="AF626" s="169"/>
      <c r="AG626" s="169"/>
      <c r="AH626" s="169"/>
      <c r="AI626" s="169"/>
      <c r="AJ626" s="169"/>
      <c r="AK626" s="169"/>
      <c r="AL626" s="169"/>
      <c r="AM626" s="169"/>
      <c r="AN626" s="169"/>
      <c r="AO626" s="169"/>
      <c r="AP626" s="169"/>
      <c r="AQ626" s="169"/>
      <c r="AR626" s="169"/>
      <c r="AS626" s="169"/>
      <c r="AT626" s="169"/>
      <c r="AU626" s="169"/>
      <c r="AV626" s="169"/>
      <c r="AW626" s="169"/>
      <c r="AX626" s="169"/>
      <c r="AY626" s="169"/>
      <c r="AZ626" s="169"/>
      <c r="BA626" s="169"/>
      <c r="BB626" s="169"/>
      <c r="BC626" s="169"/>
      <c r="BD626" s="169"/>
      <c r="BE626" s="169"/>
      <c r="BF626" s="169"/>
      <c r="BG626" s="169"/>
      <c r="BH626" s="169"/>
      <c r="BI626" s="122"/>
      <c r="BJ626" s="122"/>
      <c r="BK626" s="122"/>
      <c r="BL626" s="122"/>
      <c r="BM626" s="122"/>
      <c r="BN626" s="122"/>
      <c r="BO626" s="13"/>
      <c r="BP626" s="13"/>
      <c r="BU626" s="13"/>
      <c r="BV626" s="13"/>
      <c r="BW626" s="122"/>
      <c r="BX626" s="169"/>
      <c r="BY626" s="169"/>
      <c r="BZ626" s="169"/>
      <c r="CA626" s="169"/>
      <c r="CB626" s="169"/>
      <c r="CC626" s="169"/>
      <c r="CD626" s="169"/>
      <c r="CG626" s="13"/>
      <c r="CH626" s="13"/>
      <c r="CI626" s="122"/>
      <c r="CJ626" s="764"/>
      <c r="CK626" s="765"/>
      <c r="CL626" s="765"/>
      <c r="CM626" s="765"/>
      <c r="CN626" s="765"/>
      <c r="CO626" s="765"/>
      <c r="CP626" s="765"/>
      <c r="CQ626" s="765"/>
      <c r="CR626" s="765"/>
      <c r="CS626" s="765"/>
      <c r="CT626" s="765"/>
      <c r="CU626" s="765"/>
      <c r="CV626" s="765"/>
      <c r="CW626" s="765"/>
      <c r="CX626" s="765"/>
      <c r="CY626" s="765"/>
      <c r="CZ626" s="765"/>
      <c r="DA626" s="765"/>
      <c r="DB626" s="765"/>
      <c r="DC626" s="765"/>
      <c r="DD626" s="765"/>
      <c r="DE626" s="765"/>
      <c r="DF626" s="766"/>
      <c r="DG626" s="644"/>
      <c r="DH626" s="645"/>
      <c r="DI626" s="645"/>
      <c r="DJ626" s="645"/>
      <c r="DK626" s="645"/>
      <c r="DL626" s="645"/>
      <c r="DM626" s="645"/>
      <c r="DN626" s="645"/>
      <c r="DO626" s="645"/>
      <c r="DP626" s="645"/>
      <c r="DQ626" s="645"/>
      <c r="DR626" s="645"/>
      <c r="DS626" s="645"/>
      <c r="DT626" s="645"/>
      <c r="DU626" s="645"/>
      <c r="DV626" s="644"/>
      <c r="DW626" s="645"/>
      <c r="DX626" s="645"/>
      <c r="DY626" s="645"/>
      <c r="DZ626" s="645"/>
      <c r="EA626" s="645"/>
      <c r="EB626" s="645"/>
      <c r="EC626" s="645"/>
      <c r="ED626" s="645"/>
      <c r="EE626" s="645"/>
      <c r="EF626" s="645"/>
      <c r="EG626" s="645"/>
      <c r="EH626" s="645"/>
      <c r="EI626" s="645"/>
      <c r="EJ626" s="645"/>
      <c r="EK626" s="645"/>
      <c r="EL626" s="645"/>
      <c r="EM626" s="645"/>
      <c r="EN626" s="645"/>
      <c r="EO626" s="645"/>
      <c r="EP626" s="645"/>
      <c r="EQ626" s="645"/>
      <c r="ER626" s="645"/>
      <c r="ES626" s="645"/>
      <c r="ET626" s="645"/>
      <c r="EU626" s="645"/>
      <c r="EV626" s="645"/>
      <c r="EW626" s="645"/>
      <c r="EX626" s="645"/>
      <c r="EY626" s="646"/>
    </row>
    <row r="627" spans="1:155" s="15" customFormat="1" ht="18.75" customHeight="1" thickBot="1" x14ac:dyDescent="0.45">
      <c r="C627" s="13"/>
      <c r="D627" s="13"/>
      <c r="E627" s="122"/>
      <c r="F627" s="169"/>
      <c r="G627" s="169"/>
      <c r="H627" s="169"/>
      <c r="I627" s="169"/>
      <c r="J627" s="169"/>
      <c r="K627" s="169"/>
      <c r="L627" s="169"/>
      <c r="M627" s="169"/>
      <c r="N627" s="169"/>
      <c r="O627" s="169"/>
      <c r="P627" s="169"/>
      <c r="Q627" s="169"/>
      <c r="R627" s="169"/>
      <c r="S627" s="169"/>
      <c r="T627" s="169"/>
      <c r="U627" s="169"/>
      <c r="V627" s="169"/>
      <c r="W627" s="169"/>
      <c r="X627" s="169"/>
      <c r="Y627" s="169"/>
      <c r="Z627" s="169"/>
      <c r="AA627" s="169"/>
      <c r="AB627" s="169"/>
      <c r="AC627" s="169"/>
      <c r="AD627" s="169"/>
      <c r="AE627" s="169"/>
      <c r="AF627" s="169"/>
      <c r="AG627" s="169"/>
      <c r="AH627" s="169"/>
      <c r="AI627" s="169"/>
      <c r="AJ627" s="169"/>
      <c r="AK627" s="169"/>
      <c r="AL627" s="169"/>
      <c r="AM627" s="169"/>
      <c r="AN627" s="169"/>
      <c r="AO627" s="169"/>
      <c r="AP627" s="169"/>
      <c r="AQ627" s="169"/>
      <c r="AR627" s="169"/>
      <c r="AS627" s="169"/>
      <c r="AT627" s="169"/>
      <c r="AU627" s="169"/>
      <c r="AV627" s="169"/>
      <c r="AW627" s="169"/>
      <c r="AX627" s="169"/>
      <c r="AY627" s="169"/>
      <c r="AZ627" s="169"/>
      <c r="BA627" s="169"/>
      <c r="BB627" s="169"/>
      <c r="BC627" s="169"/>
      <c r="BD627" s="169"/>
      <c r="BE627" s="169"/>
      <c r="BF627" s="169"/>
      <c r="BG627" s="169"/>
      <c r="BH627" s="169"/>
      <c r="BI627" s="122"/>
      <c r="BJ627" s="122"/>
      <c r="BK627" s="122"/>
      <c r="BL627" s="122"/>
      <c r="BM627" s="122"/>
      <c r="BN627" s="122"/>
      <c r="BO627" s="13"/>
      <c r="BP627" s="13"/>
      <c r="BU627" s="13"/>
      <c r="BV627" s="13"/>
      <c r="BW627" s="122"/>
      <c r="BX627" s="169"/>
      <c r="BY627" s="169"/>
      <c r="BZ627" s="169"/>
      <c r="CA627" s="169"/>
      <c r="CB627" s="169"/>
      <c r="CC627" s="169"/>
      <c r="CD627" s="169"/>
      <c r="CG627" s="13"/>
      <c r="CH627" s="13"/>
      <c r="CI627" s="122"/>
      <c r="CJ627" s="764" t="s">
        <v>204</v>
      </c>
      <c r="CK627" s="765"/>
      <c r="CL627" s="765"/>
      <c r="CM627" s="765"/>
      <c r="CN627" s="765"/>
      <c r="CO627" s="765"/>
      <c r="CP627" s="765"/>
      <c r="CQ627" s="765"/>
      <c r="CR627" s="765"/>
      <c r="CS627" s="765"/>
      <c r="CT627" s="765"/>
      <c r="CU627" s="765"/>
      <c r="CV627" s="765"/>
      <c r="CW627" s="765"/>
      <c r="CX627" s="765"/>
      <c r="CY627" s="765"/>
      <c r="CZ627" s="765"/>
      <c r="DA627" s="765"/>
      <c r="DB627" s="765"/>
      <c r="DC627" s="765"/>
      <c r="DD627" s="765"/>
      <c r="DE627" s="765"/>
      <c r="DF627" s="766"/>
      <c r="DG627" s="641" t="s">
        <v>185</v>
      </c>
      <c r="DH627" s="642"/>
      <c r="DI627" s="642"/>
      <c r="DJ627" s="642"/>
      <c r="DK627" s="642"/>
      <c r="DL627" s="642"/>
      <c r="DM627" s="642"/>
      <c r="DN627" s="642"/>
      <c r="DO627" s="642"/>
      <c r="DP627" s="642"/>
      <c r="DQ627" s="642"/>
      <c r="DR627" s="642"/>
      <c r="DS627" s="642"/>
      <c r="DT627" s="642"/>
      <c r="DU627" s="642"/>
      <c r="DV627" s="641"/>
      <c r="DW627" s="642"/>
      <c r="DX627" s="642"/>
      <c r="DY627" s="642"/>
      <c r="DZ627" s="642"/>
      <c r="EA627" s="642"/>
      <c r="EB627" s="642"/>
      <c r="EC627" s="642"/>
      <c r="ED627" s="642"/>
      <c r="EE627" s="642"/>
      <c r="EF627" s="642"/>
      <c r="EG627" s="642"/>
      <c r="EH627" s="642"/>
      <c r="EI627" s="642"/>
      <c r="EJ627" s="642"/>
      <c r="EK627" s="642"/>
      <c r="EL627" s="642"/>
      <c r="EM627" s="642"/>
      <c r="EN627" s="642"/>
      <c r="EO627" s="642"/>
      <c r="EP627" s="642"/>
      <c r="EQ627" s="642"/>
      <c r="ER627" s="642"/>
      <c r="ES627" s="642"/>
      <c r="ET627" s="642"/>
      <c r="EU627" s="642"/>
      <c r="EV627" s="642"/>
      <c r="EW627" s="642"/>
      <c r="EX627" s="642"/>
      <c r="EY627" s="643"/>
    </row>
    <row r="628" spans="1:155" s="15" customFormat="1" ht="18.75" customHeight="1" thickBot="1" x14ac:dyDescent="0.45">
      <c r="C628" s="13"/>
      <c r="D628" s="13"/>
      <c r="E628" s="122"/>
      <c r="F628" s="169"/>
      <c r="G628" s="169"/>
      <c r="H628" s="169"/>
      <c r="I628" s="169"/>
      <c r="J628" s="169"/>
      <c r="K628" s="169"/>
      <c r="L628" s="169"/>
      <c r="M628" s="169"/>
      <c r="N628" s="169"/>
      <c r="O628" s="169"/>
      <c r="P628" s="169"/>
      <c r="Q628" s="169"/>
      <c r="R628" s="169"/>
      <c r="S628" s="169"/>
      <c r="T628" s="169"/>
      <c r="U628" s="169"/>
      <c r="V628" s="169"/>
      <c r="W628" s="169"/>
      <c r="X628" s="169"/>
      <c r="Y628" s="169"/>
      <c r="Z628" s="169"/>
      <c r="AA628" s="169"/>
      <c r="AB628" s="169"/>
      <c r="AC628" s="169"/>
      <c r="AD628" s="169"/>
      <c r="AE628" s="169"/>
      <c r="AF628" s="169"/>
      <c r="AG628" s="169"/>
      <c r="AH628" s="169"/>
      <c r="AI628" s="169"/>
      <c r="AJ628" s="169"/>
      <c r="AK628" s="169"/>
      <c r="AL628" s="169"/>
      <c r="AM628" s="169"/>
      <c r="AN628" s="169"/>
      <c r="AO628" s="169"/>
      <c r="AP628" s="169"/>
      <c r="AQ628" s="169"/>
      <c r="AR628" s="169"/>
      <c r="AS628" s="169"/>
      <c r="AT628" s="169"/>
      <c r="AU628" s="169"/>
      <c r="AV628" s="169"/>
      <c r="AW628" s="169"/>
      <c r="AX628" s="169"/>
      <c r="AY628" s="169"/>
      <c r="AZ628" s="169"/>
      <c r="BA628" s="169"/>
      <c r="BB628" s="169"/>
      <c r="BC628" s="169"/>
      <c r="BD628" s="169"/>
      <c r="BE628" s="169"/>
      <c r="BF628" s="169"/>
      <c r="BG628" s="169"/>
      <c r="BH628" s="169"/>
      <c r="BI628" s="122"/>
      <c r="BJ628" s="122"/>
      <c r="BK628" s="164"/>
      <c r="BL628" s="164"/>
      <c r="BM628" s="164"/>
      <c r="BN628" s="164"/>
      <c r="BO628" s="13"/>
      <c r="BP628" s="13"/>
      <c r="BU628" s="13"/>
      <c r="BV628" s="13"/>
      <c r="BW628" s="122"/>
      <c r="BX628" s="169"/>
      <c r="BY628" s="169"/>
      <c r="BZ628" s="169"/>
      <c r="CA628" s="169"/>
      <c r="CB628" s="169"/>
      <c r="CC628" s="169"/>
      <c r="CD628" s="169"/>
      <c r="CG628" s="13"/>
      <c r="CH628" s="13"/>
      <c r="CI628" s="122"/>
      <c r="CJ628" s="764"/>
      <c r="CK628" s="765"/>
      <c r="CL628" s="765"/>
      <c r="CM628" s="765"/>
      <c r="CN628" s="765"/>
      <c r="CO628" s="765"/>
      <c r="CP628" s="765"/>
      <c r="CQ628" s="765"/>
      <c r="CR628" s="765"/>
      <c r="CS628" s="765"/>
      <c r="CT628" s="765"/>
      <c r="CU628" s="765"/>
      <c r="CV628" s="765"/>
      <c r="CW628" s="765"/>
      <c r="CX628" s="765"/>
      <c r="CY628" s="765"/>
      <c r="CZ628" s="765"/>
      <c r="DA628" s="765"/>
      <c r="DB628" s="765"/>
      <c r="DC628" s="765"/>
      <c r="DD628" s="765"/>
      <c r="DE628" s="765"/>
      <c r="DF628" s="766"/>
      <c r="DG628" s="644"/>
      <c r="DH628" s="645"/>
      <c r="DI628" s="645"/>
      <c r="DJ628" s="645"/>
      <c r="DK628" s="645"/>
      <c r="DL628" s="645"/>
      <c r="DM628" s="645"/>
      <c r="DN628" s="645"/>
      <c r="DO628" s="645"/>
      <c r="DP628" s="645"/>
      <c r="DQ628" s="645"/>
      <c r="DR628" s="645"/>
      <c r="DS628" s="645"/>
      <c r="DT628" s="645"/>
      <c r="DU628" s="645"/>
      <c r="DV628" s="644"/>
      <c r="DW628" s="645"/>
      <c r="DX628" s="645"/>
      <c r="DY628" s="645"/>
      <c r="DZ628" s="645"/>
      <c r="EA628" s="645"/>
      <c r="EB628" s="645"/>
      <c r="EC628" s="645"/>
      <c r="ED628" s="645"/>
      <c r="EE628" s="645"/>
      <c r="EF628" s="645"/>
      <c r="EG628" s="645"/>
      <c r="EH628" s="645"/>
      <c r="EI628" s="645"/>
      <c r="EJ628" s="645"/>
      <c r="EK628" s="645"/>
      <c r="EL628" s="645"/>
      <c r="EM628" s="645"/>
      <c r="EN628" s="645"/>
      <c r="EO628" s="645"/>
      <c r="EP628" s="645"/>
      <c r="EQ628" s="645"/>
      <c r="ER628" s="645"/>
      <c r="ES628" s="645"/>
      <c r="ET628" s="645"/>
      <c r="EU628" s="645"/>
      <c r="EV628" s="645"/>
      <c r="EW628" s="645"/>
      <c r="EX628" s="645"/>
      <c r="EY628" s="646"/>
    </row>
    <row r="629" spans="1:155" s="15" customFormat="1" ht="18.75" customHeight="1" thickBot="1" x14ac:dyDescent="0.45">
      <c r="C629" s="13"/>
      <c r="D629" s="13"/>
      <c r="E629" s="122"/>
      <c r="F629" s="169"/>
      <c r="G629" s="169"/>
      <c r="H629" s="169"/>
      <c r="I629" s="169"/>
      <c r="J629" s="169"/>
      <c r="K629" s="169"/>
      <c r="L629" s="169"/>
      <c r="M629" s="169"/>
      <c r="N629" s="169"/>
      <c r="O629" s="169"/>
      <c r="P629" s="169"/>
      <c r="Q629" s="169"/>
      <c r="R629" s="169"/>
      <c r="S629" s="169"/>
      <c r="T629" s="169"/>
      <c r="U629" s="169"/>
      <c r="V629" s="169"/>
      <c r="W629" s="169"/>
      <c r="X629" s="169"/>
      <c r="Y629" s="169"/>
      <c r="Z629" s="169"/>
      <c r="AA629" s="169"/>
      <c r="AB629" s="169"/>
      <c r="AC629" s="169"/>
      <c r="AD629" s="169"/>
      <c r="AE629" s="169"/>
      <c r="AF629" s="169"/>
      <c r="AG629" s="169"/>
      <c r="AH629" s="169"/>
      <c r="AI629" s="169"/>
      <c r="AJ629" s="169"/>
      <c r="AK629" s="169"/>
      <c r="AL629" s="169"/>
      <c r="AM629" s="169"/>
      <c r="AN629" s="169"/>
      <c r="AO629" s="169"/>
      <c r="AP629" s="169"/>
      <c r="AQ629" s="169"/>
      <c r="AR629" s="169"/>
      <c r="AS629" s="169"/>
      <c r="AT629" s="169"/>
      <c r="AU629" s="169"/>
      <c r="AV629" s="169"/>
      <c r="AW629" s="169"/>
      <c r="AX629" s="169"/>
      <c r="AY629" s="169"/>
      <c r="AZ629" s="169"/>
      <c r="BA629" s="169"/>
      <c r="BB629" s="169"/>
      <c r="BC629" s="169"/>
      <c r="BD629" s="169"/>
      <c r="BE629" s="169"/>
      <c r="BF629" s="169"/>
      <c r="BG629" s="169"/>
      <c r="BH629" s="169"/>
      <c r="BI629" s="122"/>
      <c r="BJ629" s="122"/>
      <c r="BK629" s="122"/>
      <c r="BL629" s="122"/>
      <c r="BM629" s="122"/>
      <c r="BN629" s="122"/>
      <c r="BO629" s="13"/>
      <c r="BP629" s="13"/>
      <c r="BU629" s="13"/>
      <c r="BV629" s="13"/>
      <c r="BW629" s="122"/>
      <c r="BX629" s="169"/>
      <c r="BY629" s="169"/>
      <c r="BZ629" s="169"/>
      <c r="CA629" s="169"/>
      <c r="CB629" s="169"/>
      <c r="CC629" s="169"/>
      <c r="CD629" s="169"/>
      <c r="CG629" s="13"/>
      <c r="CH629" s="13"/>
      <c r="CI629" s="122"/>
      <c r="CJ629" s="764" t="s">
        <v>203</v>
      </c>
      <c r="CK629" s="765"/>
      <c r="CL629" s="765"/>
      <c r="CM629" s="765"/>
      <c r="CN629" s="765"/>
      <c r="CO629" s="765"/>
      <c r="CP629" s="765"/>
      <c r="CQ629" s="765"/>
      <c r="CR629" s="765"/>
      <c r="CS629" s="765"/>
      <c r="CT629" s="765"/>
      <c r="CU629" s="765"/>
      <c r="CV629" s="765"/>
      <c r="CW629" s="765"/>
      <c r="CX629" s="765"/>
      <c r="CY629" s="765"/>
      <c r="CZ629" s="765"/>
      <c r="DA629" s="765"/>
      <c r="DB629" s="765"/>
      <c r="DC629" s="765"/>
      <c r="DD629" s="765"/>
      <c r="DE629" s="765"/>
      <c r="DF629" s="766"/>
      <c r="DG629" s="641" t="s">
        <v>185</v>
      </c>
      <c r="DH629" s="642"/>
      <c r="DI629" s="642"/>
      <c r="DJ629" s="642"/>
      <c r="DK629" s="642"/>
      <c r="DL629" s="642"/>
      <c r="DM629" s="642"/>
      <c r="DN629" s="642"/>
      <c r="DO629" s="642"/>
      <c r="DP629" s="642"/>
      <c r="DQ629" s="642"/>
      <c r="DR629" s="642"/>
      <c r="DS629" s="642"/>
      <c r="DT629" s="642"/>
      <c r="DU629" s="642"/>
      <c r="DV629" s="641"/>
      <c r="DW629" s="642"/>
      <c r="DX629" s="642"/>
      <c r="DY629" s="642"/>
      <c r="DZ629" s="642"/>
      <c r="EA629" s="642"/>
      <c r="EB629" s="642"/>
      <c r="EC629" s="642"/>
      <c r="ED629" s="642"/>
      <c r="EE629" s="642"/>
      <c r="EF629" s="642"/>
      <c r="EG629" s="642"/>
      <c r="EH629" s="642"/>
      <c r="EI629" s="642"/>
      <c r="EJ629" s="642"/>
      <c r="EK629" s="642"/>
      <c r="EL629" s="642"/>
      <c r="EM629" s="642"/>
      <c r="EN629" s="642"/>
      <c r="EO629" s="642"/>
      <c r="EP629" s="642"/>
      <c r="EQ629" s="642"/>
      <c r="ER629" s="642"/>
      <c r="ES629" s="642"/>
      <c r="ET629" s="642"/>
      <c r="EU629" s="642"/>
      <c r="EV629" s="642"/>
      <c r="EW629" s="642"/>
      <c r="EX629" s="642"/>
      <c r="EY629" s="643"/>
    </row>
    <row r="630" spans="1:155" s="15" customFormat="1" ht="18.75" customHeight="1" thickBot="1" x14ac:dyDescent="0.45">
      <c r="C630" s="13"/>
      <c r="D630" s="13"/>
      <c r="E630" s="164"/>
      <c r="F630" s="169"/>
      <c r="G630" s="169"/>
      <c r="H630" s="169"/>
      <c r="I630" s="169"/>
      <c r="J630" s="169"/>
      <c r="K630" s="169"/>
      <c r="L630" s="169"/>
      <c r="M630" s="169"/>
      <c r="N630" s="169"/>
      <c r="O630" s="169"/>
      <c r="P630" s="169"/>
      <c r="Q630" s="169"/>
      <c r="R630" s="169"/>
      <c r="S630" s="169"/>
      <c r="T630" s="169"/>
      <c r="U630" s="169"/>
      <c r="V630" s="169"/>
      <c r="W630" s="169"/>
      <c r="X630" s="169"/>
      <c r="Y630" s="169"/>
      <c r="Z630" s="169"/>
      <c r="AA630" s="169"/>
      <c r="AB630" s="169"/>
      <c r="AC630" s="169"/>
      <c r="AD630" s="169"/>
      <c r="AE630" s="169"/>
      <c r="AF630" s="169"/>
      <c r="AG630" s="169"/>
      <c r="AH630" s="169"/>
      <c r="AI630" s="169"/>
      <c r="AJ630" s="169"/>
      <c r="AK630" s="169"/>
      <c r="AL630" s="169"/>
      <c r="AM630" s="169"/>
      <c r="AN630" s="169"/>
      <c r="AO630" s="169"/>
      <c r="AP630" s="169"/>
      <c r="AQ630" s="169"/>
      <c r="AR630" s="169"/>
      <c r="AS630" s="169"/>
      <c r="AT630" s="169"/>
      <c r="AU630" s="169"/>
      <c r="AV630" s="169"/>
      <c r="AW630" s="169"/>
      <c r="AX630" s="169"/>
      <c r="AY630" s="169"/>
      <c r="AZ630" s="169"/>
      <c r="BA630" s="169"/>
      <c r="BB630" s="169"/>
      <c r="BC630" s="169"/>
      <c r="BD630" s="169"/>
      <c r="BE630" s="169"/>
      <c r="BF630" s="169"/>
      <c r="BG630" s="169"/>
      <c r="BH630" s="169"/>
      <c r="BI630" s="122"/>
      <c r="BJ630" s="122"/>
      <c r="BK630" s="122"/>
      <c r="BL630" s="122"/>
      <c r="BM630" s="122"/>
      <c r="BN630" s="122"/>
      <c r="BO630" s="13"/>
      <c r="BP630" s="13"/>
      <c r="BU630" s="13"/>
      <c r="BV630" s="13"/>
      <c r="BW630" s="164"/>
      <c r="BX630" s="169"/>
      <c r="BY630" s="169"/>
      <c r="BZ630" s="169"/>
      <c r="CA630" s="169"/>
      <c r="CB630" s="169"/>
      <c r="CC630" s="169"/>
      <c r="CD630" s="169"/>
      <c r="CG630" s="13"/>
      <c r="CH630" s="13"/>
      <c r="CI630" s="164"/>
      <c r="CJ630" s="764"/>
      <c r="CK630" s="765"/>
      <c r="CL630" s="765"/>
      <c r="CM630" s="765"/>
      <c r="CN630" s="765"/>
      <c r="CO630" s="765"/>
      <c r="CP630" s="765"/>
      <c r="CQ630" s="765"/>
      <c r="CR630" s="765"/>
      <c r="CS630" s="765"/>
      <c r="CT630" s="765"/>
      <c r="CU630" s="765"/>
      <c r="CV630" s="765"/>
      <c r="CW630" s="765"/>
      <c r="CX630" s="765"/>
      <c r="CY630" s="765"/>
      <c r="CZ630" s="765"/>
      <c r="DA630" s="765"/>
      <c r="DB630" s="765"/>
      <c r="DC630" s="765"/>
      <c r="DD630" s="765"/>
      <c r="DE630" s="765"/>
      <c r="DF630" s="766"/>
      <c r="DG630" s="644"/>
      <c r="DH630" s="645"/>
      <c r="DI630" s="645"/>
      <c r="DJ630" s="645"/>
      <c r="DK630" s="645"/>
      <c r="DL630" s="645"/>
      <c r="DM630" s="645"/>
      <c r="DN630" s="645"/>
      <c r="DO630" s="645"/>
      <c r="DP630" s="645"/>
      <c r="DQ630" s="645"/>
      <c r="DR630" s="645"/>
      <c r="DS630" s="645"/>
      <c r="DT630" s="645"/>
      <c r="DU630" s="645"/>
      <c r="DV630" s="644"/>
      <c r="DW630" s="645"/>
      <c r="DX630" s="645"/>
      <c r="DY630" s="645"/>
      <c r="DZ630" s="645"/>
      <c r="EA630" s="645"/>
      <c r="EB630" s="645"/>
      <c r="EC630" s="645"/>
      <c r="ED630" s="645"/>
      <c r="EE630" s="645"/>
      <c r="EF630" s="645"/>
      <c r="EG630" s="645"/>
      <c r="EH630" s="645"/>
      <c r="EI630" s="645"/>
      <c r="EJ630" s="645"/>
      <c r="EK630" s="645"/>
      <c r="EL630" s="645"/>
      <c r="EM630" s="645"/>
      <c r="EN630" s="645"/>
      <c r="EO630" s="645"/>
      <c r="EP630" s="645"/>
      <c r="EQ630" s="645"/>
      <c r="ER630" s="645"/>
      <c r="ES630" s="645"/>
      <c r="ET630" s="645"/>
      <c r="EU630" s="645"/>
      <c r="EV630" s="645"/>
      <c r="EW630" s="645"/>
      <c r="EX630" s="645"/>
      <c r="EY630" s="646"/>
    </row>
    <row r="631" spans="1:155" s="15" customFormat="1" ht="18.75" customHeight="1" thickBot="1" x14ac:dyDescent="0.45">
      <c r="C631" s="13"/>
      <c r="D631" s="13"/>
      <c r="E631" s="164"/>
      <c r="F631" s="169"/>
      <c r="G631" s="169"/>
      <c r="H631" s="169"/>
      <c r="I631" s="169"/>
      <c r="J631" s="169"/>
      <c r="K631" s="169"/>
      <c r="L631" s="169"/>
      <c r="M631" s="169"/>
      <c r="N631" s="169"/>
      <c r="O631" s="169"/>
      <c r="P631" s="169"/>
      <c r="Q631" s="169"/>
      <c r="R631" s="169"/>
      <c r="S631" s="169"/>
      <c r="T631" s="169"/>
      <c r="U631" s="169"/>
      <c r="V631" s="169"/>
      <c r="W631" s="169"/>
      <c r="X631" s="169"/>
      <c r="Y631" s="169"/>
      <c r="Z631" s="169"/>
      <c r="AA631" s="169"/>
      <c r="AB631" s="169"/>
      <c r="AC631" s="169"/>
      <c r="AD631" s="169"/>
      <c r="AE631" s="169"/>
      <c r="AF631" s="169"/>
      <c r="AG631" s="169"/>
      <c r="AH631" s="169"/>
      <c r="AI631" s="169"/>
      <c r="AJ631" s="169"/>
      <c r="AK631" s="169"/>
      <c r="AL631" s="169"/>
      <c r="AM631" s="169"/>
      <c r="AN631" s="169"/>
      <c r="AO631" s="169"/>
      <c r="AP631" s="169"/>
      <c r="AQ631" s="169"/>
      <c r="AR631" s="169"/>
      <c r="AS631" s="169"/>
      <c r="AT631" s="169"/>
      <c r="AU631" s="169"/>
      <c r="AV631" s="169"/>
      <c r="AW631" s="169"/>
      <c r="AX631" s="169"/>
      <c r="AY631" s="169"/>
      <c r="AZ631" s="169"/>
      <c r="BA631" s="169"/>
      <c r="BB631" s="169"/>
      <c r="BC631" s="169"/>
      <c r="BD631" s="169"/>
      <c r="BE631" s="169"/>
      <c r="BF631" s="169"/>
      <c r="BG631" s="169"/>
      <c r="BH631" s="169"/>
      <c r="BI631" s="122"/>
      <c r="BJ631" s="122"/>
      <c r="BK631" s="122"/>
      <c r="BL631" s="122"/>
      <c r="BM631" s="122"/>
      <c r="BN631" s="122"/>
      <c r="BO631" s="13"/>
      <c r="BP631" s="13"/>
      <c r="BU631" s="13"/>
      <c r="BV631" s="13"/>
      <c r="BW631" s="164"/>
      <c r="BX631" s="169"/>
      <c r="BY631" s="169"/>
      <c r="BZ631" s="169"/>
      <c r="CA631" s="169"/>
      <c r="CB631" s="169"/>
      <c r="CC631" s="169"/>
      <c r="CD631" s="169"/>
      <c r="CG631" s="13"/>
      <c r="CH631" s="13"/>
      <c r="CI631" s="164"/>
      <c r="CJ631" s="764" t="s">
        <v>202</v>
      </c>
      <c r="CK631" s="765"/>
      <c r="CL631" s="765"/>
      <c r="CM631" s="765"/>
      <c r="CN631" s="765"/>
      <c r="CO631" s="765"/>
      <c r="CP631" s="765"/>
      <c r="CQ631" s="765"/>
      <c r="CR631" s="765"/>
      <c r="CS631" s="765"/>
      <c r="CT631" s="765"/>
      <c r="CU631" s="765"/>
      <c r="CV631" s="765"/>
      <c r="CW631" s="765"/>
      <c r="CX631" s="765"/>
      <c r="CY631" s="765"/>
      <c r="CZ631" s="765"/>
      <c r="DA631" s="765"/>
      <c r="DB631" s="765"/>
      <c r="DC631" s="765"/>
      <c r="DD631" s="765"/>
      <c r="DE631" s="765"/>
      <c r="DF631" s="766"/>
      <c r="DG631" s="641" t="s">
        <v>185</v>
      </c>
      <c r="DH631" s="642"/>
      <c r="DI631" s="642"/>
      <c r="DJ631" s="642"/>
      <c r="DK631" s="642"/>
      <c r="DL631" s="642"/>
      <c r="DM631" s="642"/>
      <c r="DN631" s="642"/>
      <c r="DO631" s="642"/>
      <c r="DP631" s="642"/>
      <c r="DQ631" s="642"/>
      <c r="DR631" s="642"/>
      <c r="DS631" s="642"/>
      <c r="DT631" s="642"/>
      <c r="DU631" s="642"/>
      <c r="DV631" s="641"/>
      <c r="DW631" s="642"/>
      <c r="DX631" s="642"/>
      <c r="DY631" s="642"/>
      <c r="DZ631" s="642"/>
      <c r="EA631" s="642"/>
      <c r="EB631" s="642"/>
      <c r="EC631" s="642"/>
      <c r="ED631" s="642"/>
      <c r="EE631" s="642"/>
      <c r="EF631" s="642"/>
      <c r="EG631" s="642"/>
      <c r="EH631" s="642"/>
      <c r="EI631" s="642"/>
      <c r="EJ631" s="642"/>
      <c r="EK631" s="642"/>
      <c r="EL631" s="642"/>
      <c r="EM631" s="642"/>
      <c r="EN631" s="642"/>
      <c r="EO631" s="642"/>
      <c r="EP631" s="642"/>
      <c r="EQ631" s="642"/>
      <c r="ER631" s="642"/>
      <c r="ES631" s="642"/>
      <c r="ET631" s="642"/>
      <c r="EU631" s="642"/>
      <c r="EV631" s="642"/>
      <c r="EW631" s="642"/>
      <c r="EX631" s="642"/>
      <c r="EY631" s="643"/>
    </row>
    <row r="632" spans="1:155" s="15" customFormat="1" ht="18.75" customHeight="1" thickBot="1" x14ac:dyDescent="0.45">
      <c r="C632" s="13"/>
      <c r="D632" s="13"/>
      <c r="E632" s="164"/>
      <c r="F632" s="169"/>
      <c r="G632" s="169"/>
      <c r="H632" s="169"/>
      <c r="I632" s="169"/>
      <c r="J632" s="169"/>
      <c r="K632" s="169"/>
      <c r="L632" s="169"/>
      <c r="M632" s="169"/>
      <c r="N632" s="169"/>
      <c r="O632" s="169"/>
      <c r="P632" s="169"/>
      <c r="Q632" s="169"/>
      <c r="R632" s="169"/>
      <c r="S632" s="169"/>
      <c r="T632" s="169"/>
      <c r="U632" s="169"/>
      <c r="V632" s="169"/>
      <c r="W632" s="169"/>
      <c r="X632" s="169"/>
      <c r="Y632" s="169"/>
      <c r="Z632" s="169"/>
      <c r="AA632" s="169"/>
      <c r="AB632" s="169"/>
      <c r="AC632" s="169"/>
      <c r="AD632" s="169"/>
      <c r="AE632" s="169"/>
      <c r="AF632" s="169"/>
      <c r="AG632" s="169"/>
      <c r="AH632" s="169"/>
      <c r="AI632" s="169"/>
      <c r="AJ632" s="169"/>
      <c r="AK632" s="169"/>
      <c r="AL632" s="169"/>
      <c r="AM632" s="169"/>
      <c r="AN632" s="169"/>
      <c r="AO632" s="169"/>
      <c r="AP632" s="169"/>
      <c r="AQ632" s="169"/>
      <c r="AR632" s="169"/>
      <c r="AS632" s="169"/>
      <c r="AT632" s="169"/>
      <c r="AU632" s="169"/>
      <c r="AV632" s="169"/>
      <c r="AW632" s="169"/>
      <c r="AX632" s="169"/>
      <c r="AY632" s="169"/>
      <c r="AZ632" s="169"/>
      <c r="BA632" s="169"/>
      <c r="BB632" s="169"/>
      <c r="BC632" s="169"/>
      <c r="BD632" s="169"/>
      <c r="BE632" s="169"/>
      <c r="BF632" s="169"/>
      <c r="BG632" s="169"/>
      <c r="BH632" s="169"/>
      <c r="BI632" s="122"/>
      <c r="BJ632" s="122"/>
      <c r="BK632" s="122"/>
      <c r="BL632" s="122"/>
      <c r="BM632" s="122"/>
      <c r="BN632" s="122"/>
      <c r="BO632" s="13"/>
      <c r="BP632" s="13"/>
      <c r="BU632" s="13"/>
      <c r="BV632" s="13"/>
      <c r="BW632" s="164"/>
      <c r="BX632" s="169"/>
      <c r="BY632" s="169"/>
      <c r="BZ632" s="169"/>
      <c r="CA632" s="169"/>
      <c r="CB632" s="169"/>
      <c r="CC632" s="169"/>
      <c r="CD632" s="169"/>
      <c r="CG632" s="13"/>
      <c r="CH632" s="13"/>
      <c r="CI632" s="164"/>
      <c r="CJ632" s="764"/>
      <c r="CK632" s="765"/>
      <c r="CL632" s="765"/>
      <c r="CM632" s="765"/>
      <c r="CN632" s="765"/>
      <c r="CO632" s="765"/>
      <c r="CP632" s="765"/>
      <c r="CQ632" s="765"/>
      <c r="CR632" s="765"/>
      <c r="CS632" s="765"/>
      <c r="CT632" s="765"/>
      <c r="CU632" s="765"/>
      <c r="CV632" s="765"/>
      <c r="CW632" s="765"/>
      <c r="CX632" s="765"/>
      <c r="CY632" s="765"/>
      <c r="CZ632" s="765"/>
      <c r="DA632" s="765"/>
      <c r="DB632" s="765"/>
      <c r="DC632" s="765"/>
      <c r="DD632" s="765"/>
      <c r="DE632" s="765"/>
      <c r="DF632" s="766"/>
      <c r="DG632" s="644"/>
      <c r="DH632" s="645"/>
      <c r="DI632" s="645"/>
      <c r="DJ632" s="645"/>
      <c r="DK632" s="645"/>
      <c r="DL632" s="645"/>
      <c r="DM632" s="645"/>
      <c r="DN632" s="645"/>
      <c r="DO632" s="645"/>
      <c r="DP632" s="645"/>
      <c r="DQ632" s="645"/>
      <c r="DR632" s="645"/>
      <c r="DS632" s="645"/>
      <c r="DT632" s="645"/>
      <c r="DU632" s="645"/>
      <c r="DV632" s="644"/>
      <c r="DW632" s="645"/>
      <c r="DX632" s="645"/>
      <c r="DY632" s="645"/>
      <c r="DZ632" s="645"/>
      <c r="EA632" s="645"/>
      <c r="EB632" s="645"/>
      <c r="EC632" s="645"/>
      <c r="ED632" s="645"/>
      <c r="EE632" s="645"/>
      <c r="EF632" s="645"/>
      <c r="EG632" s="645"/>
      <c r="EH632" s="645"/>
      <c r="EI632" s="645"/>
      <c r="EJ632" s="645"/>
      <c r="EK632" s="645"/>
      <c r="EL632" s="645"/>
      <c r="EM632" s="645"/>
      <c r="EN632" s="645"/>
      <c r="EO632" s="645"/>
      <c r="EP632" s="645"/>
      <c r="EQ632" s="645"/>
      <c r="ER632" s="645"/>
      <c r="ES632" s="645"/>
      <c r="ET632" s="645"/>
      <c r="EU632" s="645"/>
      <c r="EV632" s="645"/>
      <c r="EW632" s="645"/>
      <c r="EX632" s="645"/>
      <c r="EY632" s="646"/>
    </row>
    <row r="633" spans="1:155" s="15" customFormat="1" ht="18.75" customHeight="1" thickBot="1" x14ac:dyDescent="0.45">
      <c r="C633" s="13"/>
      <c r="D633" s="13"/>
      <c r="E633" s="164"/>
      <c r="F633" s="169"/>
      <c r="G633" s="169"/>
      <c r="H633" s="169"/>
      <c r="I633" s="169"/>
      <c r="J633" s="169"/>
      <c r="K633" s="169"/>
      <c r="L633" s="169"/>
      <c r="M633" s="169"/>
      <c r="N633" s="169"/>
      <c r="O633" s="169"/>
      <c r="P633" s="169"/>
      <c r="Q633" s="169"/>
      <c r="R633" s="169"/>
      <c r="S633" s="169"/>
      <c r="T633" s="169"/>
      <c r="U633" s="169"/>
      <c r="V633" s="169"/>
      <c r="W633" s="169"/>
      <c r="X633" s="169"/>
      <c r="Y633" s="169"/>
      <c r="Z633" s="169"/>
      <c r="AA633" s="169"/>
      <c r="AB633" s="169"/>
      <c r="AC633" s="169"/>
      <c r="AD633" s="169"/>
      <c r="AE633" s="169"/>
      <c r="AF633" s="169"/>
      <c r="AG633" s="169"/>
      <c r="AH633" s="169"/>
      <c r="AI633" s="169"/>
      <c r="AJ633" s="169"/>
      <c r="AK633" s="169"/>
      <c r="AL633" s="169"/>
      <c r="AM633" s="169"/>
      <c r="AN633" s="169"/>
      <c r="AO633" s="169"/>
      <c r="AP633" s="169"/>
      <c r="AQ633" s="169"/>
      <c r="AR633" s="169"/>
      <c r="AS633" s="169"/>
      <c r="AT633" s="169"/>
      <c r="AU633" s="169"/>
      <c r="AV633" s="169"/>
      <c r="AW633" s="169"/>
      <c r="AX633" s="169"/>
      <c r="AY633" s="169"/>
      <c r="AZ633" s="169"/>
      <c r="BA633" s="169"/>
      <c r="BB633" s="169"/>
      <c r="BC633" s="169"/>
      <c r="BD633" s="169"/>
      <c r="BE633" s="169"/>
      <c r="BF633" s="169"/>
      <c r="BG633" s="169"/>
      <c r="BH633" s="169"/>
      <c r="BI633" s="122"/>
      <c r="BJ633" s="122"/>
      <c r="BK633" s="122"/>
      <c r="BL633" s="122"/>
      <c r="BM633" s="122"/>
      <c r="BN633" s="122"/>
      <c r="BO633" s="13"/>
      <c r="BP633" s="13"/>
      <c r="BU633" s="13"/>
      <c r="BV633" s="13"/>
      <c r="BW633" s="164"/>
      <c r="BX633" s="169"/>
      <c r="BY633" s="169"/>
      <c r="BZ633" s="169"/>
      <c r="CA633" s="169"/>
      <c r="CB633" s="169"/>
      <c r="CC633" s="169"/>
      <c r="CD633" s="169"/>
      <c r="CG633" s="13"/>
      <c r="CH633" s="13"/>
      <c r="CI633" s="164"/>
      <c r="CJ633" s="764" t="s">
        <v>201</v>
      </c>
      <c r="CK633" s="765"/>
      <c r="CL633" s="765"/>
      <c r="CM633" s="765"/>
      <c r="CN633" s="765"/>
      <c r="CO633" s="765"/>
      <c r="CP633" s="765"/>
      <c r="CQ633" s="765"/>
      <c r="CR633" s="765"/>
      <c r="CS633" s="765"/>
      <c r="CT633" s="765"/>
      <c r="CU633" s="765"/>
      <c r="CV633" s="765"/>
      <c r="CW633" s="765"/>
      <c r="CX633" s="765"/>
      <c r="CY633" s="765"/>
      <c r="CZ633" s="765"/>
      <c r="DA633" s="765"/>
      <c r="DB633" s="765"/>
      <c r="DC633" s="765"/>
      <c r="DD633" s="765"/>
      <c r="DE633" s="765"/>
      <c r="DF633" s="766"/>
      <c r="DG633" s="641" t="s">
        <v>185</v>
      </c>
      <c r="DH633" s="642"/>
      <c r="DI633" s="642"/>
      <c r="DJ633" s="642"/>
      <c r="DK633" s="642"/>
      <c r="DL633" s="642"/>
      <c r="DM633" s="642"/>
      <c r="DN633" s="642"/>
      <c r="DO633" s="642"/>
      <c r="DP633" s="642"/>
      <c r="DQ633" s="642"/>
      <c r="DR633" s="642"/>
      <c r="DS633" s="642"/>
      <c r="DT633" s="642"/>
      <c r="DU633" s="642"/>
      <c r="DV633" s="641"/>
      <c r="DW633" s="642"/>
      <c r="DX633" s="642"/>
      <c r="DY633" s="642"/>
      <c r="DZ633" s="642"/>
      <c r="EA633" s="642"/>
      <c r="EB633" s="642"/>
      <c r="EC633" s="642"/>
      <c r="ED633" s="642"/>
      <c r="EE633" s="642"/>
      <c r="EF633" s="642"/>
      <c r="EG633" s="642"/>
      <c r="EH633" s="642"/>
      <c r="EI633" s="642"/>
      <c r="EJ633" s="642"/>
      <c r="EK633" s="642"/>
      <c r="EL633" s="642"/>
      <c r="EM633" s="642"/>
      <c r="EN633" s="642"/>
      <c r="EO633" s="642"/>
      <c r="EP633" s="642"/>
      <c r="EQ633" s="642"/>
      <c r="ER633" s="642"/>
      <c r="ES633" s="642"/>
      <c r="ET633" s="642"/>
      <c r="EU633" s="642"/>
      <c r="EV633" s="642"/>
      <c r="EW633" s="642"/>
      <c r="EX633" s="642"/>
      <c r="EY633" s="643"/>
    </row>
    <row r="634" spans="1:155" s="15" customFormat="1" ht="18.75" customHeight="1" thickBot="1" x14ac:dyDescent="0.45">
      <c r="C634" s="13"/>
      <c r="D634" s="13"/>
      <c r="E634" s="164"/>
      <c r="F634" s="169"/>
      <c r="G634" s="169"/>
      <c r="H634" s="169"/>
      <c r="I634" s="169"/>
      <c r="J634" s="169"/>
      <c r="K634" s="169"/>
      <c r="L634" s="169"/>
      <c r="M634" s="169"/>
      <c r="N634" s="169"/>
      <c r="O634" s="169"/>
      <c r="P634" s="169"/>
      <c r="Q634" s="169"/>
      <c r="R634" s="169"/>
      <c r="S634" s="169"/>
      <c r="T634" s="169"/>
      <c r="U634" s="169"/>
      <c r="V634" s="169"/>
      <c r="W634" s="169"/>
      <c r="X634" s="169"/>
      <c r="Y634" s="169"/>
      <c r="Z634" s="169"/>
      <c r="AA634" s="169"/>
      <c r="AB634" s="169"/>
      <c r="AC634" s="169"/>
      <c r="AD634" s="169"/>
      <c r="AE634" s="169"/>
      <c r="AF634" s="169"/>
      <c r="AG634" s="169"/>
      <c r="AH634" s="169"/>
      <c r="AI634" s="169"/>
      <c r="AJ634" s="169"/>
      <c r="AK634" s="169"/>
      <c r="AL634" s="169"/>
      <c r="AM634" s="169"/>
      <c r="AN634" s="169"/>
      <c r="AO634" s="169"/>
      <c r="AP634" s="169"/>
      <c r="AQ634" s="169"/>
      <c r="AR634" s="169"/>
      <c r="AS634" s="169"/>
      <c r="AT634" s="169"/>
      <c r="AU634" s="169"/>
      <c r="AV634" s="169"/>
      <c r="AW634" s="169"/>
      <c r="AX634" s="169"/>
      <c r="AY634" s="169"/>
      <c r="AZ634" s="169"/>
      <c r="BA634" s="169"/>
      <c r="BB634" s="169"/>
      <c r="BC634" s="169"/>
      <c r="BD634" s="169"/>
      <c r="BE634" s="169"/>
      <c r="BF634" s="169"/>
      <c r="BG634" s="169"/>
      <c r="BH634" s="169"/>
      <c r="BI634" s="122"/>
      <c r="BJ634" s="122"/>
      <c r="BK634" s="122"/>
      <c r="BL634" s="122"/>
      <c r="BM634" s="122"/>
      <c r="BN634" s="122"/>
      <c r="BO634" s="13"/>
      <c r="BP634" s="13"/>
      <c r="BU634" s="13"/>
      <c r="BV634" s="13"/>
      <c r="BW634" s="164"/>
      <c r="BX634" s="169"/>
      <c r="BY634" s="169"/>
      <c r="BZ634" s="169"/>
      <c r="CA634" s="169"/>
      <c r="CB634" s="169"/>
      <c r="CC634" s="169"/>
      <c r="CD634" s="169"/>
      <c r="CG634" s="13"/>
      <c r="CH634" s="13"/>
      <c r="CI634" s="164"/>
      <c r="CJ634" s="764"/>
      <c r="CK634" s="765"/>
      <c r="CL634" s="765"/>
      <c r="CM634" s="765"/>
      <c r="CN634" s="765"/>
      <c r="CO634" s="765"/>
      <c r="CP634" s="765"/>
      <c r="CQ634" s="765"/>
      <c r="CR634" s="765"/>
      <c r="CS634" s="765"/>
      <c r="CT634" s="765"/>
      <c r="CU634" s="765"/>
      <c r="CV634" s="765"/>
      <c r="CW634" s="765"/>
      <c r="CX634" s="765"/>
      <c r="CY634" s="765"/>
      <c r="CZ634" s="765"/>
      <c r="DA634" s="765"/>
      <c r="DB634" s="765"/>
      <c r="DC634" s="765"/>
      <c r="DD634" s="765"/>
      <c r="DE634" s="765"/>
      <c r="DF634" s="766"/>
      <c r="DG634" s="644"/>
      <c r="DH634" s="645"/>
      <c r="DI634" s="645"/>
      <c r="DJ634" s="645"/>
      <c r="DK634" s="645"/>
      <c r="DL634" s="645"/>
      <c r="DM634" s="645"/>
      <c r="DN634" s="645"/>
      <c r="DO634" s="645"/>
      <c r="DP634" s="645"/>
      <c r="DQ634" s="645"/>
      <c r="DR634" s="645"/>
      <c r="DS634" s="645"/>
      <c r="DT634" s="645"/>
      <c r="DU634" s="645"/>
      <c r="DV634" s="644"/>
      <c r="DW634" s="645"/>
      <c r="DX634" s="645"/>
      <c r="DY634" s="645"/>
      <c r="DZ634" s="645"/>
      <c r="EA634" s="645"/>
      <c r="EB634" s="645"/>
      <c r="EC634" s="645"/>
      <c r="ED634" s="645"/>
      <c r="EE634" s="645"/>
      <c r="EF634" s="645"/>
      <c r="EG634" s="645"/>
      <c r="EH634" s="645"/>
      <c r="EI634" s="645"/>
      <c r="EJ634" s="645"/>
      <c r="EK634" s="645"/>
      <c r="EL634" s="645"/>
      <c r="EM634" s="645"/>
      <c r="EN634" s="645"/>
      <c r="EO634" s="645"/>
      <c r="EP634" s="645"/>
      <c r="EQ634" s="645"/>
      <c r="ER634" s="645"/>
      <c r="ES634" s="645"/>
      <c r="ET634" s="645"/>
      <c r="EU634" s="645"/>
      <c r="EV634" s="645"/>
      <c r="EW634" s="645"/>
      <c r="EX634" s="645"/>
      <c r="EY634" s="646"/>
    </row>
    <row r="635" spans="1:155" s="15" customFormat="1" ht="18.75" customHeight="1" thickBot="1" x14ac:dyDescent="0.45">
      <c r="A635" s="13"/>
      <c r="B635" s="13"/>
      <c r="C635" s="13"/>
      <c r="D635" s="13"/>
      <c r="E635" s="164"/>
      <c r="F635" s="164"/>
      <c r="G635" s="122"/>
      <c r="H635" s="122"/>
      <c r="I635" s="122"/>
      <c r="J635" s="122"/>
      <c r="K635" s="122"/>
      <c r="L635" s="122"/>
      <c r="M635" s="122"/>
      <c r="N635" s="122"/>
      <c r="O635" s="122"/>
      <c r="P635" s="122"/>
      <c r="Q635" s="122"/>
      <c r="R635" s="122"/>
      <c r="S635" s="122"/>
      <c r="T635" s="122"/>
      <c r="U635" s="122"/>
      <c r="V635" s="164"/>
      <c r="W635" s="122"/>
      <c r="X635" s="122"/>
      <c r="Y635" s="122"/>
      <c r="Z635" s="122"/>
      <c r="AA635" s="122"/>
      <c r="AB635" s="122"/>
      <c r="AC635" s="122"/>
      <c r="AD635" s="122"/>
      <c r="AE635" s="122"/>
      <c r="AF635" s="122"/>
      <c r="AG635" s="122"/>
      <c r="AH635" s="122"/>
      <c r="AI635" s="164"/>
      <c r="AJ635" s="122"/>
      <c r="AK635" s="122"/>
      <c r="AL635" s="122"/>
      <c r="AM635" s="122"/>
      <c r="AN635" s="122"/>
      <c r="AO635" s="122"/>
      <c r="AP635" s="122"/>
      <c r="AQ635" s="122"/>
      <c r="AR635" s="122"/>
      <c r="AS635" s="122"/>
      <c r="AT635" s="122"/>
      <c r="AU635" s="122"/>
      <c r="AV635" s="164"/>
      <c r="AW635" s="122"/>
      <c r="AX635" s="122"/>
      <c r="AY635" s="122"/>
      <c r="AZ635" s="122"/>
      <c r="BA635" s="122"/>
      <c r="BB635" s="122"/>
      <c r="BC635" s="122"/>
      <c r="BD635" s="122"/>
      <c r="BE635" s="122"/>
      <c r="BF635" s="122"/>
      <c r="BG635" s="122"/>
      <c r="BH635" s="122"/>
      <c r="BI635" s="122"/>
      <c r="BJ635" s="122"/>
      <c r="BK635" s="122"/>
      <c r="BL635" s="122"/>
      <c r="BM635" s="122"/>
      <c r="BN635" s="122"/>
      <c r="BO635" s="13"/>
      <c r="BP635" s="13"/>
      <c r="BS635" s="13"/>
      <c r="BT635" s="13"/>
      <c r="BU635" s="13"/>
      <c r="BV635" s="13"/>
      <c r="BW635" s="164"/>
      <c r="BX635" s="169"/>
      <c r="BY635" s="169"/>
      <c r="BZ635" s="169"/>
      <c r="CA635" s="169"/>
      <c r="CB635" s="169"/>
      <c r="CC635" s="169"/>
      <c r="CD635" s="169"/>
      <c r="CE635" s="13"/>
      <c r="CF635" s="13"/>
      <c r="CG635" s="13"/>
      <c r="CH635" s="13"/>
      <c r="CI635" s="164"/>
      <c r="CJ635" s="764" t="s">
        <v>578</v>
      </c>
      <c r="CK635" s="765"/>
      <c r="CL635" s="765"/>
      <c r="CM635" s="765"/>
      <c r="CN635" s="765"/>
      <c r="CO635" s="765"/>
      <c r="CP635" s="765"/>
      <c r="CQ635" s="765"/>
      <c r="CR635" s="765"/>
      <c r="CS635" s="765"/>
      <c r="CT635" s="765"/>
      <c r="CU635" s="765"/>
      <c r="CV635" s="765"/>
      <c r="CW635" s="765"/>
      <c r="CX635" s="765"/>
      <c r="CY635" s="765"/>
      <c r="CZ635" s="765"/>
      <c r="DA635" s="765"/>
      <c r="DB635" s="765"/>
      <c r="DC635" s="765"/>
      <c r="DD635" s="765"/>
      <c r="DE635" s="765"/>
      <c r="DF635" s="766"/>
      <c r="DG635" s="641" t="s">
        <v>185</v>
      </c>
      <c r="DH635" s="642"/>
      <c r="DI635" s="642"/>
      <c r="DJ635" s="642"/>
      <c r="DK635" s="642"/>
      <c r="DL635" s="642"/>
      <c r="DM635" s="642"/>
      <c r="DN635" s="642"/>
      <c r="DO635" s="642"/>
      <c r="DP635" s="642"/>
      <c r="DQ635" s="642"/>
      <c r="DR635" s="642"/>
      <c r="DS635" s="642"/>
      <c r="DT635" s="642"/>
      <c r="DU635" s="642"/>
      <c r="DV635" s="641"/>
      <c r="DW635" s="642"/>
      <c r="DX635" s="642"/>
      <c r="DY635" s="642"/>
      <c r="DZ635" s="642"/>
      <c r="EA635" s="642"/>
      <c r="EB635" s="642"/>
      <c r="EC635" s="642"/>
      <c r="ED635" s="642"/>
      <c r="EE635" s="642"/>
      <c r="EF635" s="642"/>
      <c r="EG635" s="642"/>
      <c r="EH635" s="642"/>
      <c r="EI635" s="642"/>
      <c r="EJ635" s="642"/>
      <c r="EK635" s="642"/>
      <c r="EL635" s="642"/>
      <c r="EM635" s="642"/>
      <c r="EN635" s="642"/>
      <c r="EO635" s="642"/>
      <c r="EP635" s="642"/>
      <c r="EQ635" s="642"/>
      <c r="ER635" s="642"/>
      <c r="ES635" s="642"/>
      <c r="ET635" s="642"/>
      <c r="EU635" s="642"/>
      <c r="EV635" s="642"/>
      <c r="EW635" s="642"/>
      <c r="EX635" s="642"/>
      <c r="EY635" s="643"/>
    </row>
    <row r="636" spans="1:155" s="15" customFormat="1" ht="18.75" customHeight="1" thickBot="1" x14ac:dyDescent="0.45">
      <c r="A636" s="13"/>
      <c r="B636" s="13"/>
      <c r="C636" s="13"/>
      <c r="D636" s="13"/>
      <c r="E636" s="164"/>
      <c r="F636" s="164"/>
      <c r="G636" s="122"/>
      <c r="H636" s="122"/>
      <c r="I636" s="122"/>
      <c r="J636" s="122"/>
      <c r="K636" s="122"/>
      <c r="L636" s="122"/>
      <c r="M636" s="122"/>
      <c r="N636" s="122"/>
      <c r="O636" s="122"/>
      <c r="P636" s="122"/>
      <c r="Q636" s="122"/>
      <c r="R636" s="122"/>
      <c r="S636" s="122"/>
      <c r="T636" s="122"/>
      <c r="U636" s="122"/>
      <c r="V636" s="164"/>
      <c r="W636" s="122"/>
      <c r="X636" s="122"/>
      <c r="Y636" s="122"/>
      <c r="Z636" s="122"/>
      <c r="AA636" s="122"/>
      <c r="AB636" s="122"/>
      <c r="AC636" s="122"/>
      <c r="AD636" s="122"/>
      <c r="AE636" s="122"/>
      <c r="AF636" s="122"/>
      <c r="AG636" s="122"/>
      <c r="AH636" s="122"/>
      <c r="AI636" s="164"/>
      <c r="AJ636" s="122"/>
      <c r="AK636" s="122"/>
      <c r="AL636" s="122"/>
      <c r="AM636" s="122"/>
      <c r="AN636" s="122"/>
      <c r="AO636" s="122"/>
      <c r="AP636" s="122"/>
      <c r="AQ636" s="122"/>
      <c r="AR636" s="122"/>
      <c r="AS636" s="122"/>
      <c r="AT636" s="122"/>
      <c r="AU636" s="122"/>
      <c r="AV636" s="164"/>
      <c r="AW636" s="122"/>
      <c r="AX636" s="122"/>
      <c r="AY636" s="122"/>
      <c r="AZ636" s="122"/>
      <c r="BA636" s="122"/>
      <c r="BB636" s="122"/>
      <c r="BC636" s="122"/>
      <c r="BD636" s="122"/>
      <c r="BE636" s="122"/>
      <c r="BF636" s="122"/>
      <c r="BG636" s="122"/>
      <c r="BH636" s="122"/>
      <c r="BI636" s="122"/>
      <c r="BJ636" s="122"/>
      <c r="BK636" s="122"/>
      <c r="BL636" s="122"/>
      <c r="BM636" s="122"/>
      <c r="BN636" s="122"/>
      <c r="BO636" s="13"/>
      <c r="BP636" s="13"/>
      <c r="BS636" s="13"/>
      <c r="BT636" s="13"/>
      <c r="BU636" s="13"/>
      <c r="BV636" s="13"/>
      <c r="BW636" s="164"/>
      <c r="BX636" s="169"/>
      <c r="BY636" s="169"/>
      <c r="BZ636" s="169"/>
      <c r="CA636" s="169"/>
      <c r="CB636" s="169"/>
      <c r="CC636" s="169"/>
      <c r="CD636" s="169"/>
      <c r="CE636" s="13"/>
      <c r="CF636" s="13"/>
      <c r="CG636" s="13"/>
      <c r="CH636" s="13"/>
      <c r="CI636" s="164"/>
      <c r="CJ636" s="764"/>
      <c r="CK636" s="765"/>
      <c r="CL636" s="765"/>
      <c r="CM636" s="765"/>
      <c r="CN636" s="765"/>
      <c r="CO636" s="765"/>
      <c r="CP636" s="765"/>
      <c r="CQ636" s="765"/>
      <c r="CR636" s="765"/>
      <c r="CS636" s="765"/>
      <c r="CT636" s="765"/>
      <c r="CU636" s="765"/>
      <c r="CV636" s="765"/>
      <c r="CW636" s="765"/>
      <c r="CX636" s="765"/>
      <c r="CY636" s="765"/>
      <c r="CZ636" s="765"/>
      <c r="DA636" s="765"/>
      <c r="DB636" s="765"/>
      <c r="DC636" s="765"/>
      <c r="DD636" s="765"/>
      <c r="DE636" s="765"/>
      <c r="DF636" s="766"/>
      <c r="DG636" s="644"/>
      <c r="DH636" s="645"/>
      <c r="DI636" s="645"/>
      <c r="DJ636" s="645"/>
      <c r="DK636" s="645"/>
      <c r="DL636" s="645"/>
      <c r="DM636" s="645"/>
      <c r="DN636" s="645"/>
      <c r="DO636" s="645"/>
      <c r="DP636" s="645"/>
      <c r="DQ636" s="645"/>
      <c r="DR636" s="645"/>
      <c r="DS636" s="645"/>
      <c r="DT636" s="645"/>
      <c r="DU636" s="645"/>
      <c r="DV636" s="644"/>
      <c r="DW636" s="645"/>
      <c r="DX636" s="645"/>
      <c r="DY636" s="645"/>
      <c r="DZ636" s="645"/>
      <c r="EA636" s="645"/>
      <c r="EB636" s="645"/>
      <c r="EC636" s="645"/>
      <c r="ED636" s="645"/>
      <c r="EE636" s="645"/>
      <c r="EF636" s="645"/>
      <c r="EG636" s="645"/>
      <c r="EH636" s="645"/>
      <c r="EI636" s="645"/>
      <c r="EJ636" s="645"/>
      <c r="EK636" s="645"/>
      <c r="EL636" s="645"/>
      <c r="EM636" s="645"/>
      <c r="EN636" s="645"/>
      <c r="EO636" s="645"/>
      <c r="EP636" s="645"/>
      <c r="EQ636" s="645"/>
      <c r="ER636" s="645"/>
      <c r="ES636" s="645"/>
      <c r="ET636" s="645"/>
      <c r="EU636" s="645"/>
      <c r="EV636" s="645"/>
      <c r="EW636" s="645"/>
      <c r="EX636" s="645"/>
      <c r="EY636" s="646"/>
    </row>
    <row r="637" spans="1:155" s="15" customFormat="1" ht="18.75" customHeight="1" thickBot="1" x14ac:dyDescent="0.45">
      <c r="A637" s="13"/>
      <c r="B637" s="13"/>
      <c r="C637" s="13"/>
      <c r="D637" s="13"/>
      <c r="E637" s="164"/>
      <c r="F637" s="164"/>
      <c r="G637" s="122"/>
      <c r="H637" s="122"/>
      <c r="I637" s="122"/>
      <c r="J637" s="122"/>
      <c r="K637" s="122"/>
      <c r="L637" s="122"/>
      <c r="M637" s="122"/>
      <c r="N637" s="122"/>
      <c r="O637" s="122"/>
      <c r="P637" s="122"/>
      <c r="Q637" s="122"/>
      <c r="R637" s="122"/>
      <c r="S637" s="122"/>
      <c r="T637" s="122"/>
      <c r="U637" s="122"/>
      <c r="V637" s="164"/>
      <c r="W637" s="122"/>
      <c r="X637" s="122"/>
      <c r="Y637" s="122"/>
      <c r="Z637" s="122"/>
      <c r="AA637" s="122"/>
      <c r="AB637" s="122"/>
      <c r="AC637" s="122"/>
      <c r="AD637" s="122"/>
      <c r="AE637" s="122"/>
      <c r="AF637" s="122"/>
      <c r="AG637" s="122"/>
      <c r="AH637" s="122"/>
      <c r="AI637" s="164"/>
      <c r="AJ637" s="122"/>
      <c r="AK637" s="122"/>
      <c r="AL637" s="122"/>
      <c r="AM637" s="122"/>
      <c r="AN637" s="122"/>
      <c r="AO637" s="122"/>
      <c r="AP637" s="122"/>
      <c r="AQ637" s="122"/>
      <c r="AR637" s="122"/>
      <c r="AS637" s="122"/>
      <c r="AT637" s="122"/>
      <c r="AU637" s="122"/>
      <c r="AV637" s="164"/>
      <c r="AW637" s="122"/>
      <c r="AX637" s="122"/>
      <c r="AY637" s="122"/>
      <c r="AZ637" s="122"/>
      <c r="BA637" s="122"/>
      <c r="BB637" s="122"/>
      <c r="BC637" s="122"/>
      <c r="BD637" s="122"/>
      <c r="BE637" s="122"/>
      <c r="BF637" s="122"/>
      <c r="BG637" s="122"/>
      <c r="BH637" s="122"/>
      <c r="BI637" s="122"/>
      <c r="BJ637" s="122"/>
      <c r="BK637" s="122"/>
      <c r="BL637" s="122"/>
      <c r="BM637" s="122"/>
      <c r="BN637" s="122"/>
      <c r="BO637" s="13"/>
      <c r="BP637" s="13"/>
      <c r="BS637" s="13"/>
      <c r="BT637" s="13"/>
      <c r="BU637" s="13"/>
      <c r="BV637" s="13"/>
      <c r="BW637" s="164"/>
      <c r="BX637" s="169"/>
      <c r="BY637" s="169"/>
      <c r="BZ637" s="169"/>
      <c r="CA637" s="169"/>
      <c r="CB637" s="169"/>
      <c r="CC637" s="169"/>
      <c r="CD637" s="169"/>
      <c r="CE637" s="13"/>
      <c r="CF637" s="13"/>
      <c r="CG637" s="13"/>
      <c r="CH637" s="13"/>
      <c r="CI637" s="164"/>
      <c r="CJ637" s="764" t="s">
        <v>200</v>
      </c>
      <c r="CK637" s="765"/>
      <c r="CL637" s="765"/>
      <c r="CM637" s="765"/>
      <c r="CN637" s="765"/>
      <c r="CO637" s="765"/>
      <c r="CP637" s="765"/>
      <c r="CQ637" s="765"/>
      <c r="CR637" s="765"/>
      <c r="CS637" s="765"/>
      <c r="CT637" s="765"/>
      <c r="CU637" s="765"/>
      <c r="CV637" s="765"/>
      <c r="CW637" s="765"/>
      <c r="CX637" s="765"/>
      <c r="CY637" s="765"/>
      <c r="CZ637" s="765"/>
      <c r="DA637" s="765"/>
      <c r="DB637" s="765"/>
      <c r="DC637" s="765"/>
      <c r="DD637" s="765"/>
      <c r="DE637" s="765"/>
      <c r="DF637" s="766"/>
      <c r="DG637" s="641" t="s">
        <v>185</v>
      </c>
      <c r="DH637" s="642"/>
      <c r="DI637" s="642"/>
      <c r="DJ637" s="642"/>
      <c r="DK637" s="642"/>
      <c r="DL637" s="642"/>
      <c r="DM637" s="642"/>
      <c r="DN637" s="642"/>
      <c r="DO637" s="642"/>
      <c r="DP637" s="642"/>
      <c r="DQ637" s="642"/>
      <c r="DR637" s="642"/>
      <c r="DS637" s="642"/>
      <c r="DT637" s="642"/>
      <c r="DU637" s="642"/>
      <c r="DV637" s="641"/>
      <c r="DW637" s="642"/>
      <c r="DX637" s="642"/>
      <c r="DY637" s="642"/>
      <c r="DZ637" s="642"/>
      <c r="EA637" s="642"/>
      <c r="EB637" s="642"/>
      <c r="EC637" s="642"/>
      <c r="ED637" s="642"/>
      <c r="EE637" s="642"/>
      <c r="EF637" s="642"/>
      <c r="EG637" s="642"/>
      <c r="EH637" s="642"/>
      <c r="EI637" s="642"/>
      <c r="EJ637" s="642"/>
      <c r="EK637" s="642"/>
      <c r="EL637" s="642"/>
      <c r="EM637" s="642"/>
      <c r="EN637" s="642"/>
      <c r="EO637" s="642"/>
      <c r="EP637" s="642"/>
      <c r="EQ637" s="642"/>
      <c r="ER637" s="642"/>
      <c r="ES637" s="642"/>
      <c r="ET637" s="642"/>
      <c r="EU637" s="642"/>
      <c r="EV637" s="642"/>
      <c r="EW637" s="642"/>
      <c r="EX637" s="642"/>
      <c r="EY637" s="643"/>
    </row>
    <row r="638" spans="1:155" s="15" customFormat="1" ht="18.75" customHeight="1" thickBot="1" x14ac:dyDescent="0.4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S638" s="13"/>
      <c r="BT638" s="13"/>
      <c r="BU638" s="13"/>
      <c r="BV638" s="13"/>
      <c r="BW638" s="13"/>
      <c r="BX638" s="169"/>
      <c r="BY638" s="169"/>
      <c r="BZ638" s="169"/>
      <c r="CA638" s="169"/>
      <c r="CB638" s="169"/>
      <c r="CC638" s="169"/>
      <c r="CD638" s="169"/>
      <c r="CE638" s="13"/>
      <c r="CF638" s="13"/>
      <c r="CG638" s="13"/>
      <c r="CH638" s="13"/>
      <c r="CI638" s="13"/>
      <c r="CJ638" s="764"/>
      <c r="CK638" s="765"/>
      <c r="CL638" s="765"/>
      <c r="CM638" s="765"/>
      <c r="CN638" s="765"/>
      <c r="CO638" s="765"/>
      <c r="CP638" s="765"/>
      <c r="CQ638" s="765"/>
      <c r="CR638" s="765"/>
      <c r="CS638" s="765"/>
      <c r="CT638" s="765"/>
      <c r="CU638" s="765"/>
      <c r="CV638" s="765"/>
      <c r="CW638" s="765"/>
      <c r="CX638" s="765"/>
      <c r="CY638" s="765"/>
      <c r="CZ638" s="765"/>
      <c r="DA638" s="765"/>
      <c r="DB638" s="765"/>
      <c r="DC638" s="765"/>
      <c r="DD638" s="765"/>
      <c r="DE638" s="765"/>
      <c r="DF638" s="766"/>
      <c r="DG638" s="644"/>
      <c r="DH638" s="645"/>
      <c r="DI638" s="645"/>
      <c r="DJ638" s="645"/>
      <c r="DK638" s="645"/>
      <c r="DL638" s="645"/>
      <c r="DM638" s="645"/>
      <c r="DN638" s="645"/>
      <c r="DO638" s="645"/>
      <c r="DP638" s="645"/>
      <c r="DQ638" s="645"/>
      <c r="DR638" s="645"/>
      <c r="DS638" s="645"/>
      <c r="DT638" s="645"/>
      <c r="DU638" s="645"/>
      <c r="DV638" s="644"/>
      <c r="DW638" s="645"/>
      <c r="DX638" s="645"/>
      <c r="DY638" s="645"/>
      <c r="DZ638" s="645"/>
      <c r="EA638" s="645"/>
      <c r="EB638" s="645"/>
      <c r="EC638" s="645"/>
      <c r="ED638" s="645"/>
      <c r="EE638" s="645"/>
      <c r="EF638" s="645"/>
      <c r="EG638" s="645"/>
      <c r="EH638" s="645"/>
      <c r="EI638" s="645"/>
      <c r="EJ638" s="645"/>
      <c r="EK638" s="645"/>
      <c r="EL638" s="645"/>
      <c r="EM638" s="645"/>
      <c r="EN638" s="645"/>
      <c r="EO638" s="645"/>
      <c r="EP638" s="645"/>
      <c r="EQ638" s="645"/>
      <c r="ER638" s="645"/>
      <c r="ES638" s="645"/>
      <c r="ET638" s="645"/>
      <c r="EU638" s="645"/>
      <c r="EV638" s="645"/>
      <c r="EW638" s="645"/>
      <c r="EX638" s="645"/>
      <c r="EY638" s="646"/>
    </row>
    <row r="639" spans="1:155" s="15" customFormat="1" ht="18.75" customHeight="1" x14ac:dyDescent="0.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row>
    <row r="640" spans="1:155" s="15" customFormat="1" ht="18.75" customHeight="1" x14ac:dyDescent="0.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S640" s="13"/>
      <c r="BT640" s="13"/>
      <c r="BU640" s="13"/>
      <c r="BV640" s="13"/>
      <c r="BW640" s="13"/>
      <c r="BX640" s="13"/>
      <c r="BY640" s="13"/>
      <c r="BZ640" s="13"/>
      <c r="CA640" s="13"/>
      <c r="CB640" s="13"/>
      <c r="CC640" s="13"/>
      <c r="CD640" s="13"/>
      <c r="CE640" s="13"/>
      <c r="CF640" s="13"/>
      <c r="CG640" s="13"/>
      <c r="CH640" s="13"/>
      <c r="CI640" s="13"/>
      <c r="CJ640" s="13"/>
      <c r="CK640" s="13"/>
      <c r="CL640" s="13"/>
      <c r="CM640" s="13"/>
      <c r="CN640" s="13"/>
      <c r="CO640" s="13"/>
      <c r="CP640" s="13"/>
      <c r="CQ640" s="13"/>
      <c r="CR640" s="13"/>
      <c r="CS640" s="13"/>
      <c r="CT640" s="13"/>
      <c r="CU640" s="13"/>
      <c r="CV640" s="13"/>
      <c r="CW640" s="13"/>
      <c r="CX640" s="13"/>
      <c r="CY640" s="13"/>
      <c r="CZ640" s="13"/>
      <c r="DA640" s="13"/>
      <c r="DB640" s="13"/>
      <c r="DC640" s="13"/>
      <c r="DD640" s="13"/>
      <c r="DE640" s="13"/>
      <c r="DF640" s="13"/>
      <c r="DG640" s="13"/>
      <c r="DH640" s="13"/>
      <c r="DI640" s="13"/>
      <c r="DJ640" s="13"/>
      <c r="DK640" s="13"/>
      <c r="DL640" s="13"/>
      <c r="DM640" s="13"/>
      <c r="DN640" s="13"/>
      <c r="DO640" s="13"/>
      <c r="DP640" s="13"/>
      <c r="DQ640" s="13"/>
      <c r="DR640" s="13"/>
      <c r="DS640" s="13"/>
      <c r="DT640" s="13"/>
      <c r="DU640" s="13"/>
      <c r="DV640" s="13"/>
      <c r="DW640" s="13"/>
      <c r="DX640" s="13"/>
      <c r="DY640" s="13"/>
      <c r="DZ640" s="13"/>
      <c r="EA640" s="13"/>
      <c r="EB640" s="13"/>
      <c r="EC640" s="13"/>
      <c r="ED640" s="13"/>
      <c r="EE640" s="13"/>
      <c r="EF640" s="13"/>
      <c r="EG640" s="13"/>
      <c r="EH640" s="13"/>
      <c r="EI640" s="13"/>
      <c r="EJ640" s="13"/>
      <c r="EK640" s="13"/>
      <c r="EL640" s="13"/>
      <c r="EM640" s="13"/>
      <c r="EN640" s="13"/>
      <c r="EO640" s="13"/>
      <c r="EP640" s="13"/>
      <c r="EQ640" s="13"/>
      <c r="ER640" s="13"/>
      <c r="ES640" s="13"/>
      <c r="ET640" s="13"/>
    </row>
    <row r="641" spans="1:163" s="15" customFormat="1" ht="18.75" customHeight="1" x14ac:dyDescent="0.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S641" s="13"/>
      <c r="BT641" s="13"/>
      <c r="BU641" s="13"/>
      <c r="BV641" s="13"/>
      <c r="BW641" s="13"/>
      <c r="BX641" s="13"/>
      <c r="BY641" s="13"/>
      <c r="BZ641" s="13"/>
      <c r="CA641" s="13"/>
      <c r="CB641" s="13"/>
      <c r="CC641" s="13"/>
      <c r="CD641" s="13"/>
      <c r="CE641" s="13"/>
      <c r="CF641" s="13"/>
      <c r="CG641" s="13"/>
      <c r="CH641" s="13"/>
      <c r="CI641" s="13"/>
      <c r="CJ641" s="13"/>
      <c r="CK641" s="13"/>
      <c r="CL641" s="13"/>
      <c r="CM641" s="13"/>
      <c r="CN641" s="13"/>
      <c r="CO641" s="13"/>
      <c r="CP641" s="13"/>
      <c r="CQ641" s="13"/>
      <c r="CR641" s="13"/>
      <c r="CS641" s="13"/>
      <c r="CT641" s="13"/>
      <c r="CU641" s="13"/>
      <c r="CV641" s="13"/>
      <c r="CW641" s="13"/>
      <c r="CX641" s="13"/>
      <c r="CY641" s="13"/>
      <c r="CZ641" s="13"/>
      <c r="DA641" s="13"/>
      <c r="DB641" s="13"/>
      <c r="DC641" s="13"/>
      <c r="DD641" s="13"/>
      <c r="DE641" s="13"/>
      <c r="DF641" s="13"/>
      <c r="DG641" s="13"/>
      <c r="DH641" s="13"/>
      <c r="DI641" s="13"/>
      <c r="DJ641" s="13"/>
      <c r="DK641" s="13"/>
      <c r="DL641" s="13"/>
      <c r="DM641" s="13"/>
      <c r="DN641" s="13"/>
      <c r="DO641" s="13"/>
      <c r="DP641" s="13"/>
      <c r="DQ641" s="13"/>
      <c r="DR641" s="13"/>
      <c r="DS641" s="13"/>
      <c r="DT641" s="13"/>
      <c r="DU641" s="13"/>
      <c r="DV641" s="13"/>
      <c r="DW641" s="13"/>
      <c r="DX641" s="13"/>
      <c r="DY641" s="13"/>
      <c r="DZ641" s="13"/>
      <c r="EA641" s="13"/>
      <c r="EB641" s="13"/>
      <c r="EC641" s="13"/>
      <c r="ED641" s="13"/>
      <c r="EE641" s="13"/>
      <c r="EF641" s="13"/>
      <c r="EG641" s="13"/>
      <c r="EH641" s="13"/>
      <c r="EI641" s="13"/>
      <c r="EJ641" s="13"/>
      <c r="EK641" s="13"/>
      <c r="EL641" s="13"/>
      <c r="EM641" s="13"/>
      <c r="EN641" s="13"/>
      <c r="EO641" s="13"/>
      <c r="EP641" s="13"/>
      <c r="EQ641" s="13"/>
      <c r="ER641" s="13"/>
      <c r="ES641" s="13"/>
      <c r="ET641" s="13"/>
    </row>
    <row r="642" spans="1:163" s="15" customFormat="1" ht="18.75" customHeight="1" x14ac:dyDescent="0.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S642" s="13"/>
      <c r="BT642" s="13"/>
      <c r="BU642" s="13"/>
      <c r="BV642" s="13"/>
      <c r="BW642" s="13"/>
      <c r="BX642" s="13"/>
      <c r="BY642" s="13"/>
      <c r="BZ642" s="13"/>
      <c r="CA642" s="13"/>
      <c r="CB642" s="13"/>
      <c r="CC642" s="13"/>
      <c r="CD642" s="13"/>
      <c r="CE642" s="13"/>
      <c r="CF642" s="13"/>
      <c r="CG642" s="13"/>
      <c r="CH642" s="13"/>
      <c r="CI642" s="13"/>
      <c r="CJ642" s="13"/>
      <c r="CK642" s="13"/>
      <c r="CL642" s="13"/>
      <c r="CM642" s="13"/>
      <c r="CN642" s="13"/>
      <c r="CO642" s="13"/>
      <c r="CP642" s="13"/>
      <c r="CQ642" s="13"/>
      <c r="CR642" s="13"/>
      <c r="CS642" s="13"/>
      <c r="CT642" s="13"/>
      <c r="CU642" s="13"/>
      <c r="CV642" s="13"/>
      <c r="CW642" s="13"/>
      <c r="CX642" s="13"/>
      <c r="CY642" s="13"/>
      <c r="CZ642" s="13"/>
      <c r="DA642" s="13"/>
      <c r="DB642" s="13"/>
      <c r="DC642" s="13"/>
      <c r="DD642" s="13"/>
      <c r="DE642" s="13"/>
      <c r="DF642" s="13"/>
      <c r="DG642" s="13"/>
      <c r="DH642" s="13"/>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3"/>
      <c r="EL642" s="13"/>
      <c r="EM642" s="13"/>
      <c r="EN642" s="13"/>
      <c r="EO642" s="13"/>
      <c r="EP642" s="13"/>
      <c r="EQ642" s="13"/>
      <c r="ER642" s="13"/>
      <c r="ES642" s="13"/>
      <c r="ET642" s="13"/>
    </row>
    <row r="643" spans="1:163" s="15" customFormat="1" ht="18.75" customHeight="1" x14ac:dyDescent="0.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S643" s="13"/>
      <c r="BT643" s="13"/>
      <c r="BU643" s="13"/>
      <c r="BV643" s="13"/>
      <c r="BW643" s="13"/>
      <c r="BX643" s="13"/>
      <c r="BY643" s="13"/>
      <c r="BZ643" s="13"/>
      <c r="CA643" s="13"/>
      <c r="CB643" s="13"/>
      <c r="CC643" s="13"/>
      <c r="CD643" s="13"/>
      <c r="CE643" s="13"/>
      <c r="CF643" s="13"/>
      <c r="CG643" s="13"/>
      <c r="CH643" s="13"/>
      <c r="CI643" s="13"/>
      <c r="CJ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row>
    <row r="644" spans="1:163" s="111" customFormat="1" ht="22.9" customHeight="1" x14ac:dyDescent="0.4">
      <c r="A644" s="114"/>
      <c r="B644" s="163" t="s">
        <v>198</v>
      </c>
      <c r="C644" s="167"/>
      <c r="D644" s="167"/>
      <c r="F644" s="167"/>
      <c r="G644" s="167"/>
      <c r="H644" s="167"/>
      <c r="I644" s="167"/>
      <c r="J644" s="114"/>
      <c r="K644" s="114"/>
      <c r="L644" s="114"/>
      <c r="M644" s="114"/>
      <c r="N644" s="114"/>
      <c r="O644" s="114"/>
      <c r="P644" s="114"/>
      <c r="Q644" s="114"/>
      <c r="R644" s="114"/>
      <c r="S644" s="114"/>
      <c r="T644" s="114"/>
      <c r="U644" s="114"/>
      <c r="V644" s="114"/>
      <c r="W644" s="114"/>
      <c r="X644" s="114"/>
      <c r="Y644" s="114"/>
      <c r="Z644" s="114"/>
      <c r="AA644" s="114"/>
      <c r="AB644" s="114"/>
      <c r="AC644" s="114"/>
      <c r="AD644" s="114"/>
      <c r="AE644" s="114"/>
      <c r="AF644" s="114"/>
      <c r="AG644" s="114"/>
      <c r="AH644" s="114"/>
      <c r="AI644" s="114"/>
      <c r="AJ644" s="114"/>
      <c r="AK644" s="114"/>
      <c r="AL644" s="114"/>
      <c r="AM644" s="114"/>
      <c r="AN644" s="114"/>
      <c r="AO644" s="114"/>
      <c r="AP644" s="114"/>
      <c r="AQ644" s="114"/>
      <c r="AR644" s="114"/>
      <c r="AS644" s="114"/>
      <c r="AT644" s="114"/>
      <c r="AU644" s="114"/>
      <c r="AV644" s="114"/>
      <c r="AW644" s="114"/>
      <c r="AX644" s="114"/>
      <c r="AY644" s="114"/>
      <c r="AZ644" s="114"/>
      <c r="BA644" s="114"/>
      <c r="BB644" s="114"/>
      <c r="BC644" s="114"/>
      <c r="BD644" s="114"/>
      <c r="BE644" s="114"/>
      <c r="BF644" s="114"/>
      <c r="BO644" s="114"/>
      <c r="BP644" s="114"/>
      <c r="BS644" s="629" t="s">
        <v>199</v>
      </c>
      <c r="BT644" s="630"/>
      <c r="BU644" s="630"/>
      <c r="BV644" s="630"/>
      <c r="BW644" s="630"/>
      <c r="BX644" s="630"/>
      <c r="BY644" s="630"/>
      <c r="BZ644" s="630"/>
      <c r="CA644" s="630"/>
      <c r="CB644" s="630"/>
      <c r="CC644" s="630"/>
      <c r="CD644" s="114"/>
      <c r="CE644" s="114"/>
      <c r="CF644" s="163" t="s">
        <v>198</v>
      </c>
      <c r="CG644" s="167"/>
      <c r="CH644" s="167"/>
      <c r="CJ644" s="167"/>
      <c r="CK644" s="167"/>
      <c r="CL644" s="167"/>
      <c r="CM644" s="167"/>
      <c r="CN644" s="114"/>
      <c r="CO644" s="114"/>
      <c r="CP644" s="114"/>
      <c r="CQ644" s="114"/>
      <c r="CR644" s="114"/>
      <c r="CS644" s="114"/>
      <c r="CT644" s="114"/>
      <c r="CU644" s="114"/>
      <c r="CV644" s="114"/>
      <c r="CW644" s="114"/>
      <c r="CX644" s="114"/>
      <c r="CY644" s="114"/>
      <c r="CZ644" s="114"/>
      <c r="DA644" s="114"/>
      <c r="DB644" s="114"/>
      <c r="DC644" s="114"/>
      <c r="DD644" s="114"/>
      <c r="DE644" s="114"/>
      <c r="DF644" s="114"/>
      <c r="DG644" s="114"/>
      <c r="DH644" s="114"/>
      <c r="DI644" s="114"/>
      <c r="DJ644" s="114"/>
      <c r="DK644" s="114"/>
      <c r="DL644" s="114"/>
      <c r="DM644" s="114"/>
      <c r="DN644" s="114"/>
      <c r="DO644" s="114"/>
      <c r="DP644" s="114"/>
      <c r="DQ644" s="114"/>
      <c r="DR644" s="114"/>
      <c r="DS644" s="114"/>
      <c r="DT644" s="114"/>
      <c r="DU644" s="114"/>
      <c r="DV644" s="114"/>
      <c r="DW644" s="114"/>
      <c r="DX644" s="114"/>
      <c r="DY644" s="114"/>
      <c r="DZ644" s="114"/>
      <c r="EA644" s="114"/>
      <c r="EB644" s="114"/>
      <c r="EC644" s="114"/>
      <c r="ED644" s="114"/>
      <c r="EE644" s="114"/>
      <c r="EF644" s="114"/>
      <c r="EG644" s="114"/>
      <c r="EH644" s="114"/>
      <c r="EI644" s="114"/>
      <c r="EJ644" s="114"/>
      <c r="EK644" s="168"/>
      <c r="ES644" s="114"/>
      <c r="ET644" s="114"/>
      <c r="EW644" s="605" t="s">
        <v>197</v>
      </c>
      <c r="EX644" s="606"/>
      <c r="EY644" s="606"/>
      <c r="EZ644" s="606"/>
      <c r="FA644" s="606"/>
      <c r="FB644" s="606"/>
      <c r="FC644" s="606"/>
      <c r="FD644" s="606"/>
      <c r="FE644" s="606"/>
      <c r="FF644" s="606"/>
      <c r="FG644" s="606"/>
    </row>
    <row r="645" spans="1:163" s="111" customFormat="1" ht="10.9" customHeight="1" x14ac:dyDescent="0.4">
      <c r="A645" s="114"/>
      <c r="B645" s="167"/>
      <c r="C645" s="167"/>
      <c r="D645" s="167"/>
      <c r="F645" s="167"/>
      <c r="G645" s="167"/>
      <c r="H645" s="167"/>
      <c r="I645" s="167"/>
      <c r="J645" s="114"/>
      <c r="K645" s="114"/>
      <c r="L645" s="114"/>
      <c r="M645" s="114"/>
      <c r="N645" s="114"/>
      <c r="O645" s="114"/>
      <c r="P645" s="114"/>
      <c r="Q645" s="114"/>
      <c r="R645" s="114"/>
      <c r="S645" s="114"/>
      <c r="T645" s="114"/>
      <c r="U645" s="114"/>
      <c r="V645" s="114"/>
      <c r="W645" s="114"/>
      <c r="X645" s="114"/>
      <c r="Y645" s="114"/>
      <c r="Z645" s="114"/>
      <c r="AA645" s="114"/>
      <c r="AB645" s="114"/>
      <c r="AC645" s="114"/>
      <c r="AD645" s="114"/>
      <c r="AE645" s="114"/>
      <c r="AF645" s="114"/>
      <c r="AG645" s="114"/>
      <c r="AH645" s="114"/>
      <c r="AI645" s="114"/>
      <c r="AJ645" s="114"/>
      <c r="AK645" s="114"/>
      <c r="AL645" s="114"/>
      <c r="AM645" s="114"/>
      <c r="AN645" s="114"/>
      <c r="AO645" s="114"/>
      <c r="AP645" s="114"/>
      <c r="AQ645" s="114"/>
      <c r="AR645" s="114"/>
      <c r="AS645" s="114"/>
      <c r="AT645" s="114"/>
      <c r="AU645" s="114"/>
      <c r="AV645" s="114"/>
      <c r="AW645" s="114"/>
      <c r="AX645" s="114"/>
      <c r="AY645" s="114"/>
      <c r="AZ645" s="114"/>
      <c r="BA645" s="114"/>
      <c r="BB645" s="114"/>
      <c r="BC645" s="114"/>
      <c r="BD645" s="114"/>
      <c r="BE645" s="114"/>
      <c r="BF645" s="114"/>
      <c r="BO645" s="114"/>
      <c r="BP645" s="114"/>
      <c r="BS645" s="630"/>
      <c r="BT645" s="630"/>
      <c r="BU645" s="630"/>
      <c r="BV645" s="630"/>
      <c r="BW645" s="630"/>
      <c r="BX645" s="630"/>
      <c r="BY645" s="630"/>
      <c r="BZ645" s="630"/>
      <c r="CA645" s="630"/>
      <c r="CB645" s="630"/>
      <c r="CC645" s="630"/>
      <c r="CD645" s="114"/>
      <c r="CE645" s="114"/>
      <c r="CF645" s="167"/>
      <c r="CG645" s="167"/>
      <c r="CH645" s="167"/>
      <c r="CJ645" s="167"/>
      <c r="CK645" s="167"/>
      <c r="CL645" s="167"/>
      <c r="CM645" s="167"/>
      <c r="CN645" s="114"/>
      <c r="CO645" s="114"/>
      <c r="CP645" s="114"/>
      <c r="CQ645" s="114"/>
      <c r="CR645" s="114"/>
      <c r="CS645" s="114"/>
      <c r="CT645" s="114"/>
      <c r="CU645" s="114"/>
      <c r="CV645" s="114"/>
      <c r="CW645" s="114"/>
      <c r="CX645" s="114"/>
      <c r="CY645" s="114"/>
      <c r="CZ645" s="114"/>
      <c r="DA645" s="114"/>
      <c r="DB645" s="114"/>
      <c r="DC645" s="114"/>
      <c r="DD645" s="114"/>
      <c r="DE645" s="114"/>
      <c r="DF645" s="114"/>
      <c r="DG645" s="114"/>
      <c r="DH645" s="114"/>
      <c r="DI645" s="114"/>
      <c r="DJ645" s="114"/>
      <c r="DK645" s="114"/>
      <c r="DL645" s="114"/>
      <c r="DM645" s="114"/>
      <c r="DN645" s="114"/>
      <c r="DO645" s="114"/>
      <c r="DP645" s="114"/>
      <c r="DQ645" s="114"/>
      <c r="DR645" s="114"/>
      <c r="DS645" s="114"/>
      <c r="DT645" s="114"/>
      <c r="DU645" s="114"/>
      <c r="DV645" s="114"/>
      <c r="DW645" s="114"/>
      <c r="DX645" s="114"/>
      <c r="DY645" s="114"/>
      <c r="DZ645" s="114"/>
      <c r="EA645" s="114"/>
      <c r="EB645" s="114"/>
      <c r="EC645" s="114"/>
      <c r="ED645" s="114"/>
      <c r="EE645" s="114"/>
      <c r="EF645" s="114"/>
      <c r="EG645" s="114"/>
      <c r="EH645" s="114"/>
      <c r="EI645" s="114"/>
      <c r="EJ645" s="114"/>
      <c r="ES645" s="114"/>
      <c r="ET645" s="114"/>
      <c r="EW645" s="606"/>
      <c r="EX645" s="606"/>
      <c r="EY645" s="606"/>
      <c r="EZ645" s="606"/>
      <c r="FA645" s="606"/>
      <c r="FB645" s="606"/>
      <c r="FC645" s="606"/>
      <c r="FD645" s="606"/>
      <c r="FE645" s="606"/>
      <c r="FF645" s="606"/>
      <c r="FG645" s="606"/>
    </row>
    <row r="646" spans="1:163" s="111" customFormat="1" ht="22.9" customHeight="1" x14ac:dyDescent="0.4">
      <c r="A646" s="114"/>
      <c r="B646" s="162" t="s">
        <v>196</v>
      </c>
      <c r="C646" s="114"/>
      <c r="D646" s="167"/>
      <c r="F646" s="167"/>
      <c r="G646" s="167"/>
      <c r="H646" s="167"/>
      <c r="I646" s="167"/>
      <c r="J646" s="114"/>
      <c r="K646" s="114"/>
      <c r="L646" s="114"/>
      <c r="M646" s="114"/>
      <c r="N646" s="114"/>
      <c r="O646" s="114"/>
      <c r="P646" s="114"/>
      <c r="Q646" s="114"/>
      <c r="R646" s="114"/>
      <c r="S646" s="114"/>
      <c r="T646" s="114"/>
      <c r="U646" s="114"/>
      <c r="V646" s="114"/>
      <c r="W646" s="114"/>
      <c r="X646" s="114"/>
      <c r="Y646" s="114"/>
      <c r="Z646" s="114"/>
      <c r="AA646" s="114"/>
      <c r="AB646" s="114"/>
      <c r="AC646" s="114"/>
      <c r="AD646" s="114"/>
      <c r="AE646" s="114"/>
      <c r="AF646" s="114"/>
      <c r="AG646" s="114"/>
      <c r="AH646" s="114"/>
      <c r="AI646" s="114"/>
      <c r="AJ646" s="114"/>
      <c r="AK646" s="114"/>
      <c r="AL646" s="114"/>
      <c r="AM646" s="114"/>
      <c r="AN646" s="114"/>
      <c r="AO646" s="114"/>
      <c r="AP646" s="114"/>
      <c r="AQ646" s="114"/>
      <c r="AR646" s="114"/>
      <c r="AS646" s="114"/>
      <c r="AT646" s="114"/>
      <c r="AU646" s="114"/>
      <c r="AV646" s="114"/>
      <c r="AW646" s="114"/>
      <c r="AX646" s="114"/>
      <c r="AY646" s="114"/>
      <c r="AZ646" s="114"/>
      <c r="BA646" s="114"/>
      <c r="BB646" s="114"/>
      <c r="BC646" s="114"/>
      <c r="BD646" s="114"/>
      <c r="BE646" s="114"/>
      <c r="BF646" s="114"/>
      <c r="BG646" s="114"/>
      <c r="BH646" s="114"/>
      <c r="BI646" s="114"/>
      <c r="BJ646" s="114"/>
      <c r="BK646" s="114"/>
      <c r="BL646" s="114"/>
      <c r="BM646" s="114"/>
      <c r="BN646" s="114"/>
      <c r="BO646" s="114"/>
      <c r="BP646" s="114"/>
      <c r="BS646" s="630"/>
      <c r="BT646" s="630"/>
      <c r="BU646" s="630"/>
      <c r="BV646" s="630"/>
      <c r="BW646" s="630"/>
      <c r="BX646" s="630"/>
      <c r="BY646" s="630"/>
      <c r="BZ646" s="630"/>
      <c r="CA646" s="630"/>
      <c r="CB646" s="630"/>
      <c r="CC646" s="630"/>
      <c r="CD646" s="114"/>
      <c r="CE646" s="114"/>
      <c r="CF646" s="162" t="s">
        <v>196</v>
      </c>
      <c r="CG646" s="114"/>
      <c r="CH646" s="167"/>
      <c r="CJ646" s="167"/>
      <c r="CK646" s="167"/>
      <c r="CL646" s="167"/>
      <c r="CM646" s="167"/>
      <c r="CN646" s="114"/>
      <c r="CO646" s="114"/>
      <c r="CP646" s="114"/>
      <c r="CQ646" s="114"/>
      <c r="CR646" s="114"/>
      <c r="CS646" s="114"/>
      <c r="CT646" s="114"/>
      <c r="CU646" s="114"/>
      <c r="CV646" s="114"/>
      <c r="CW646" s="114"/>
      <c r="CX646" s="114"/>
      <c r="CY646" s="114"/>
      <c r="CZ646" s="114"/>
      <c r="DA646" s="114"/>
      <c r="DB646" s="114"/>
      <c r="DC646" s="114"/>
      <c r="DD646" s="114"/>
      <c r="DE646" s="114"/>
      <c r="DF646" s="114"/>
      <c r="DG646" s="114"/>
      <c r="DH646" s="114"/>
      <c r="DI646" s="114"/>
      <c r="DJ646" s="114"/>
      <c r="DK646" s="114"/>
      <c r="DL646" s="114"/>
      <c r="DM646" s="114"/>
      <c r="DN646" s="114"/>
      <c r="DO646" s="114"/>
      <c r="DP646" s="114"/>
      <c r="DQ646" s="114"/>
      <c r="DR646" s="114"/>
      <c r="DS646" s="114"/>
      <c r="DT646" s="114"/>
      <c r="DU646" s="114"/>
      <c r="DV646" s="114"/>
      <c r="DW646" s="114"/>
      <c r="DX646" s="114"/>
      <c r="DY646" s="114"/>
      <c r="DZ646" s="114"/>
      <c r="EA646" s="114"/>
      <c r="EB646" s="114"/>
      <c r="EC646" s="114"/>
      <c r="ED646" s="114"/>
      <c r="EE646" s="114"/>
      <c r="EF646" s="114"/>
      <c r="EG646" s="114"/>
      <c r="EH646" s="114"/>
      <c r="EI646" s="114"/>
      <c r="EJ646" s="114"/>
      <c r="EK646" s="114"/>
      <c r="EL646" s="114"/>
      <c r="EM646" s="114"/>
      <c r="EN646" s="114"/>
      <c r="EO646" s="114"/>
      <c r="EP646" s="114"/>
      <c r="EQ646" s="114"/>
      <c r="ER646" s="114"/>
      <c r="ES646" s="114"/>
      <c r="ET646" s="114"/>
      <c r="EW646" s="606"/>
      <c r="EX646" s="606"/>
      <c r="EY646" s="606"/>
      <c r="EZ646" s="606"/>
      <c r="FA646" s="606"/>
      <c r="FB646" s="606"/>
      <c r="FC646" s="606"/>
      <c r="FD646" s="606"/>
      <c r="FE646" s="606"/>
      <c r="FF646" s="606"/>
      <c r="FG646" s="606"/>
    </row>
    <row r="647" spans="1:163" s="15" customFormat="1" ht="18.75" customHeight="1" thickBot="1" x14ac:dyDescent="0.45">
      <c r="A647" s="13"/>
      <c r="B647" s="13"/>
      <c r="C647" s="144"/>
      <c r="D647" s="122"/>
      <c r="E647" s="122"/>
      <c r="F647" s="122"/>
      <c r="G647" s="122"/>
      <c r="H647" s="122"/>
      <c r="I647" s="122"/>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S647" s="13"/>
      <c r="BT647" s="13"/>
      <c r="BU647" s="144"/>
      <c r="BV647" s="122"/>
      <c r="BW647" s="122"/>
      <c r="BX647" s="122"/>
      <c r="BY647" s="122"/>
      <c r="BZ647" s="122"/>
      <c r="CA647" s="122"/>
      <c r="CB647" s="13"/>
      <c r="CC647" s="13"/>
      <c r="CD647" s="13"/>
      <c r="CE647" s="13"/>
      <c r="CF647" s="13"/>
      <c r="CG647" s="144"/>
      <c r="CH647" s="122"/>
      <c r="CI647" s="122"/>
      <c r="CJ647" s="122"/>
      <c r="CK647" s="122"/>
      <c r="CL647" s="122"/>
      <c r="CM647" s="122"/>
      <c r="CN647" s="13"/>
      <c r="CO647" s="13"/>
      <c r="CP647" s="13"/>
      <c r="CQ647" s="13"/>
      <c r="CR647" s="13"/>
      <c r="CS647" s="13"/>
      <c r="CT647" s="13"/>
      <c r="CU647" s="13"/>
      <c r="CV647" s="13"/>
      <c r="CW647" s="13"/>
      <c r="CX647" s="13"/>
      <c r="CY647" s="13"/>
      <c r="CZ647" s="13"/>
      <c r="DA647" s="13"/>
      <c r="DB647" s="13"/>
      <c r="DC647" s="13"/>
      <c r="DD647" s="13"/>
      <c r="DE647" s="13"/>
      <c r="DF647" s="13"/>
      <c r="DG647" s="13"/>
      <c r="DH647" s="13"/>
      <c r="DI647" s="13"/>
      <c r="DJ647" s="13"/>
      <c r="DK647" s="13"/>
      <c r="DL647" s="13"/>
      <c r="DM647" s="13"/>
      <c r="DN647" s="13"/>
      <c r="DO647" s="13"/>
      <c r="DP647" s="13"/>
      <c r="DQ647" s="13"/>
      <c r="DR647" s="13"/>
      <c r="DS647" s="13"/>
      <c r="DT647" s="13"/>
      <c r="DU647" s="13"/>
      <c r="DV647" s="13"/>
      <c r="DW647" s="13"/>
      <c r="DX647" s="13"/>
      <c r="DY647" s="13"/>
      <c r="DZ647" s="13"/>
      <c r="EA647" s="13"/>
      <c r="EB647" s="13"/>
      <c r="EC647" s="13"/>
      <c r="ED647" s="13"/>
      <c r="EE647" s="13"/>
      <c r="EF647" s="13"/>
      <c r="EG647" s="13"/>
      <c r="EH647" s="13"/>
      <c r="EI647" s="13"/>
      <c r="EJ647" s="13"/>
      <c r="EK647" s="13"/>
      <c r="EL647" s="13"/>
      <c r="EM647" s="13"/>
      <c r="EN647" s="13"/>
      <c r="EO647" s="13"/>
      <c r="EP647" s="13"/>
      <c r="EQ647" s="13"/>
      <c r="ER647" s="13"/>
      <c r="ES647" s="13"/>
      <c r="ET647" s="13"/>
    </row>
    <row r="648" spans="1:163" s="15" customFormat="1" ht="18.75" customHeight="1" x14ac:dyDescent="0.4">
      <c r="A648" s="13"/>
      <c r="B648" s="13"/>
      <c r="C648" s="13"/>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3"/>
      <c r="BO648" s="13"/>
      <c r="BP648" s="13"/>
      <c r="BS648" s="13"/>
      <c r="BT648" s="13"/>
      <c r="BU648" s="13"/>
      <c r="BV648" s="122"/>
      <c r="BW648" s="122"/>
      <c r="BX648" s="122"/>
      <c r="BY648" s="122"/>
      <c r="BZ648" s="122"/>
      <c r="CA648" s="122"/>
      <c r="CB648" s="122"/>
      <c r="CC648" s="122"/>
      <c r="CD648" s="122"/>
      <c r="CE648" s="13"/>
      <c r="CF648" s="13"/>
      <c r="CG648" s="13"/>
      <c r="CH648" s="122"/>
      <c r="CI648" s="122"/>
      <c r="CJ648" s="448" t="s">
        <v>195</v>
      </c>
      <c r="CK648" s="413"/>
      <c r="CL648" s="413"/>
      <c r="CM648" s="413"/>
      <c r="CN648" s="413"/>
      <c r="CO648" s="413"/>
      <c r="CP648" s="413"/>
      <c r="CQ648" s="413"/>
      <c r="CR648" s="413"/>
      <c r="CS648" s="413"/>
      <c r="CT648" s="413"/>
      <c r="CU648" s="413"/>
      <c r="CV648" s="413" t="s">
        <v>194</v>
      </c>
      <c r="CW648" s="413"/>
      <c r="CX648" s="413"/>
      <c r="CY648" s="413"/>
      <c r="CZ648" s="413"/>
      <c r="DA648" s="413"/>
      <c r="DB648" s="413"/>
      <c r="DC648" s="413"/>
      <c r="DD648" s="413"/>
      <c r="DE648" s="413"/>
      <c r="DF648" s="413"/>
      <c r="DG648" s="413"/>
      <c r="DH648" s="413"/>
      <c r="DI648" s="413"/>
      <c r="DJ648" s="413" t="s">
        <v>193</v>
      </c>
      <c r="DK648" s="413"/>
      <c r="DL648" s="413"/>
      <c r="DM648" s="413"/>
      <c r="DN648" s="413"/>
      <c r="DO648" s="413"/>
      <c r="DP648" s="413"/>
      <c r="DQ648" s="413"/>
      <c r="DR648" s="413" t="s">
        <v>192</v>
      </c>
      <c r="DS648" s="413"/>
      <c r="DT648" s="413"/>
      <c r="DU648" s="413"/>
      <c r="DV648" s="413"/>
      <c r="DW648" s="413"/>
      <c r="DX648" s="413"/>
      <c r="DY648" s="413"/>
      <c r="DZ648" s="413"/>
      <c r="EA648" s="413"/>
      <c r="EB648" s="413"/>
      <c r="EC648" s="413"/>
      <c r="ED648" s="413"/>
      <c r="EE648" s="413"/>
      <c r="EF648" s="413"/>
      <c r="EG648" s="413"/>
      <c r="EH648" s="413"/>
      <c r="EI648" s="413"/>
      <c r="EJ648" s="413"/>
      <c r="EK648" s="413"/>
      <c r="EL648" s="413" t="s">
        <v>195</v>
      </c>
      <c r="EM648" s="413"/>
      <c r="EN648" s="413"/>
      <c r="EO648" s="413"/>
      <c r="EP648" s="413"/>
      <c r="EQ648" s="413"/>
      <c r="ER648" s="413"/>
      <c r="ES648" s="413"/>
      <c r="ET648" s="413"/>
      <c r="EU648" s="413"/>
      <c r="EV648" s="413"/>
      <c r="EW648" s="413"/>
      <c r="EX648" s="413" t="s">
        <v>191</v>
      </c>
      <c r="EY648" s="413"/>
      <c r="EZ648" s="413"/>
      <c r="FA648" s="413"/>
      <c r="FB648" s="413"/>
      <c r="FC648" s="413"/>
      <c r="FD648" s="413"/>
      <c r="FE648" s="413"/>
      <c r="FF648" s="413"/>
      <c r="FG648" s="414"/>
    </row>
    <row r="649" spans="1:163" s="15" customFormat="1" ht="18.75" customHeight="1" thickBot="1" x14ac:dyDescent="0.45">
      <c r="A649" s="13"/>
      <c r="B649" s="13"/>
      <c r="C649" s="13"/>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66"/>
      <c r="AE649" s="166"/>
      <c r="AF649" s="166"/>
      <c r="AG649" s="166"/>
      <c r="AH649" s="166"/>
      <c r="AI649" s="166"/>
      <c r="AJ649" s="166"/>
      <c r="AK649" s="166"/>
      <c r="AL649" s="166"/>
      <c r="AM649" s="166"/>
      <c r="AN649" s="165"/>
      <c r="AO649" s="165"/>
      <c r="AP649" s="165"/>
      <c r="AQ649" s="165"/>
      <c r="AR649" s="165"/>
      <c r="AS649" s="165"/>
      <c r="AT649" s="165"/>
      <c r="AU649" s="165"/>
      <c r="AV649" s="165"/>
      <c r="AW649" s="165"/>
      <c r="AX649" s="122"/>
      <c r="AY649" s="122"/>
      <c r="AZ649" s="122"/>
      <c r="BA649" s="122"/>
      <c r="BB649" s="122"/>
      <c r="BC649" s="122"/>
      <c r="BD649" s="122"/>
      <c r="BE649" s="122"/>
      <c r="BF649" s="122"/>
      <c r="BG649" s="122"/>
      <c r="BH649" s="122"/>
      <c r="BI649" s="122"/>
      <c r="BJ649" s="122"/>
      <c r="BK649" s="122"/>
      <c r="BL649" s="122"/>
      <c r="BM649" s="122"/>
      <c r="BN649" s="13"/>
      <c r="BO649" s="13"/>
      <c r="BP649" s="13"/>
      <c r="BS649" s="13"/>
      <c r="BT649" s="13"/>
      <c r="BU649" s="13"/>
      <c r="BV649" s="122"/>
      <c r="BW649" s="122"/>
      <c r="BX649" s="122"/>
      <c r="BY649" s="122"/>
      <c r="BZ649" s="122"/>
      <c r="CA649" s="122"/>
      <c r="CB649" s="122"/>
      <c r="CC649" s="122"/>
      <c r="CD649" s="122"/>
      <c r="CE649" s="13"/>
      <c r="CF649" s="13"/>
      <c r="CG649" s="13"/>
      <c r="CH649" s="122"/>
      <c r="CI649" s="122"/>
      <c r="CJ649" s="449"/>
      <c r="CK649" s="410"/>
      <c r="CL649" s="410"/>
      <c r="CM649" s="410"/>
      <c r="CN649" s="410"/>
      <c r="CO649" s="410"/>
      <c r="CP649" s="410"/>
      <c r="CQ649" s="410"/>
      <c r="CR649" s="410"/>
      <c r="CS649" s="410"/>
      <c r="CT649" s="410"/>
      <c r="CU649" s="410"/>
      <c r="CV649" s="410"/>
      <c r="CW649" s="410"/>
      <c r="CX649" s="410"/>
      <c r="CY649" s="410"/>
      <c r="CZ649" s="410"/>
      <c r="DA649" s="410"/>
      <c r="DB649" s="410"/>
      <c r="DC649" s="410"/>
      <c r="DD649" s="410"/>
      <c r="DE649" s="410"/>
      <c r="DF649" s="410"/>
      <c r="DG649" s="410"/>
      <c r="DH649" s="410"/>
      <c r="DI649" s="410"/>
      <c r="DJ649" s="410"/>
      <c r="DK649" s="410"/>
      <c r="DL649" s="410"/>
      <c r="DM649" s="410"/>
      <c r="DN649" s="410"/>
      <c r="DO649" s="410"/>
      <c r="DP649" s="410"/>
      <c r="DQ649" s="410"/>
      <c r="DR649" s="410" t="s">
        <v>190</v>
      </c>
      <c r="DS649" s="410"/>
      <c r="DT649" s="410"/>
      <c r="DU649" s="410"/>
      <c r="DV649" s="410"/>
      <c r="DW649" s="410"/>
      <c r="DX649" s="410"/>
      <c r="DY649" s="410"/>
      <c r="DZ649" s="410"/>
      <c r="EA649" s="410"/>
      <c r="EB649" s="410" t="s">
        <v>189</v>
      </c>
      <c r="EC649" s="410"/>
      <c r="ED649" s="410"/>
      <c r="EE649" s="410"/>
      <c r="EF649" s="410"/>
      <c r="EG649" s="410"/>
      <c r="EH649" s="410"/>
      <c r="EI649" s="410"/>
      <c r="EJ649" s="410"/>
      <c r="EK649" s="410"/>
      <c r="EL649" s="410"/>
      <c r="EM649" s="410"/>
      <c r="EN649" s="410"/>
      <c r="EO649" s="410"/>
      <c r="EP649" s="410"/>
      <c r="EQ649" s="410"/>
      <c r="ER649" s="410"/>
      <c r="ES649" s="410"/>
      <c r="ET649" s="410"/>
      <c r="EU649" s="410"/>
      <c r="EV649" s="410"/>
      <c r="EW649" s="410"/>
      <c r="EX649" s="410"/>
      <c r="EY649" s="410"/>
      <c r="EZ649" s="410"/>
      <c r="FA649" s="410"/>
      <c r="FB649" s="410"/>
      <c r="FC649" s="410"/>
      <c r="FD649" s="410"/>
      <c r="FE649" s="410"/>
      <c r="FF649" s="410"/>
      <c r="FG649" s="415"/>
    </row>
    <row r="650" spans="1:163" s="15" customFormat="1" ht="25.9" customHeight="1" x14ac:dyDescent="0.4">
      <c r="A650" s="13"/>
      <c r="B650" s="13"/>
      <c r="C650" s="13"/>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3"/>
      <c r="BO650" s="13"/>
      <c r="BP650" s="13"/>
      <c r="BS650" s="13"/>
      <c r="BT650" s="13"/>
      <c r="BU650" s="13"/>
      <c r="BV650" s="122"/>
      <c r="BW650" s="122"/>
      <c r="BX650" s="122"/>
      <c r="BY650" s="122"/>
      <c r="BZ650" s="122"/>
      <c r="CA650" s="122"/>
      <c r="CB650" s="122"/>
      <c r="CC650" s="122"/>
      <c r="CD650" s="122"/>
      <c r="CE650" s="13"/>
      <c r="CF650" s="13"/>
      <c r="CG650" s="13"/>
      <c r="CH650" s="122"/>
      <c r="CI650" s="122"/>
      <c r="CJ650" s="389" t="s">
        <v>188</v>
      </c>
      <c r="CK650" s="390"/>
      <c r="CL650" s="390"/>
      <c r="CM650" s="390"/>
      <c r="CN650" s="390"/>
      <c r="CO650" s="390"/>
      <c r="CP650" s="390"/>
      <c r="CQ650" s="390"/>
      <c r="CR650" s="390"/>
      <c r="CS650" s="390"/>
      <c r="CT650" s="390"/>
      <c r="CU650" s="390"/>
      <c r="CV650" s="390" t="s">
        <v>185</v>
      </c>
      <c r="CW650" s="390"/>
      <c r="CX650" s="390"/>
      <c r="CY650" s="390"/>
      <c r="CZ650" s="390"/>
      <c r="DA650" s="390"/>
      <c r="DB650" s="390"/>
      <c r="DC650" s="390"/>
      <c r="DD650" s="390"/>
      <c r="DE650" s="390"/>
      <c r="DF650" s="390"/>
      <c r="DG650" s="390"/>
      <c r="DH650" s="390"/>
      <c r="DI650" s="390"/>
      <c r="DJ650" s="390">
        <v>1</v>
      </c>
      <c r="DK650" s="390"/>
      <c r="DL650" s="390"/>
      <c r="DM650" s="390"/>
      <c r="DN650" s="390"/>
      <c r="DO650" s="390"/>
      <c r="DP650" s="390"/>
      <c r="DQ650" s="390"/>
      <c r="DR650" s="390" t="s">
        <v>187</v>
      </c>
      <c r="DS650" s="390"/>
      <c r="DT650" s="390"/>
      <c r="DU650" s="390"/>
      <c r="DV650" s="390"/>
      <c r="DW650" s="390"/>
      <c r="DX650" s="390"/>
      <c r="DY650" s="390"/>
      <c r="DZ650" s="390"/>
      <c r="EA650" s="390"/>
      <c r="EB650" s="390" t="s">
        <v>186</v>
      </c>
      <c r="EC650" s="390"/>
      <c r="ED650" s="390"/>
      <c r="EE650" s="390"/>
      <c r="EF650" s="390"/>
      <c r="EG650" s="390"/>
      <c r="EH650" s="390"/>
      <c r="EI650" s="390"/>
      <c r="EJ650" s="390"/>
      <c r="EK650" s="390"/>
      <c r="EL650" s="390" t="s">
        <v>188</v>
      </c>
      <c r="EM650" s="390"/>
      <c r="EN650" s="390"/>
      <c r="EO650" s="390"/>
      <c r="EP650" s="390"/>
      <c r="EQ650" s="390"/>
      <c r="ER650" s="390"/>
      <c r="ES650" s="390"/>
      <c r="ET650" s="390"/>
      <c r="EU650" s="390"/>
      <c r="EV650" s="390"/>
      <c r="EW650" s="390"/>
      <c r="EX650" s="390"/>
      <c r="EY650" s="390"/>
      <c r="EZ650" s="390"/>
      <c r="FA650" s="390"/>
      <c r="FB650" s="390"/>
      <c r="FC650" s="390"/>
      <c r="FD650" s="390"/>
      <c r="FE650" s="390"/>
      <c r="FF650" s="390"/>
      <c r="FG650" s="416"/>
    </row>
    <row r="651" spans="1:163" s="15" customFormat="1" ht="25.9" customHeight="1" x14ac:dyDescent="0.4">
      <c r="A651" s="13"/>
      <c r="B651" s="13"/>
      <c r="C651" s="13"/>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3"/>
      <c r="BO651" s="13"/>
      <c r="BP651" s="13"/>
      <c r="BS651" s="13"/>
      <c r="BT651" s="13"/>
      <c r="BU651" s="13"/>
      <c r="BV651" s="122"/>
      <c r="BW651" s="122"/>
      <c r="BX651" s="122"/>
      <c r="BY651" s="122"/>
      <c r="BZ651" s="122"/>
      <c r="CA651" s="122"/>
      <c r="CB651" s="122"/>
      <c r="CC651" s="122"/>
      <c r="CD651" s="122"/>
      <c r="CE651" s="13"/>
      <c r="CF651" s="13"/>
      <c r="CG651" s="13"/>
      <c r="CH651" s="122"/>
      <c r="CI651" s="122"/>
      <c r="CJ651" s="445"/>
      <c r="CK651" s="409"/>
      <c r="CL651" s="409"/>
      <c r="CM651" s="409"/>
      <c r="CN651" s="409"/>
      <c r="CO651" s="409"/>
      <c r="CP651" s="409"/>
      <c r="CQ651" s="409"/>
      <c r="CR651" s="409"/>
      <c r="CS651" s="409"/>
      <c r="CT651" s="409"/>
      <c r="CU651" s="409"/>
      <c r="CV651" s="409"/>
      <c r="CW651" s="409"/>
      <c r="CX651" s="409"/>
      <c r="CY651" s="409"/>
      <c r="CZ651" s="409"/>
      <c r="DA651" s="409"/>
      <c r="DB651" s="409"/>
      <c r="DC651" s="409"/>
      <c r="DD651" s="409"/>
      <c r="DE651" s="409"/>
      <c r="DF651" s="409"/>
      <c r="DG651" s="409"/>
      <c r="DH651" s="409"/>
      <c r="DI651" s="409"/>
      <c r="DJ651" s="409"/>
      <c r="DK651" s="409"/>
      <c r="DL651" s="409"/>
      <c r="DM651" s="409"/>
      <c r="DN651" s="409"/>
      <c r="DO651" s="409"/>
      <c r="DP651" s="409"/>
      <c r="DQ651" s="409"/>
      <c r="DR651" s="409"/>
      <c r="DS651" s="409"/>
      <c r="DT651" s="409"/>
      <c r="DU651" s="409"/>
      <c r="DV651" s="409"/>
      <c r="DW651" s="409"/>
      <c r="DX651" s="409"/>
      <c r="DY651" s="409"/>
      <c r="DZ651" s="409"/>
      <c r="EA651" s="409"/>
      <c r="EB651" s="409"/>
      <c r="EC651" s="409"/>
      <c r="ED651" s="409"/>
      <c r="EE651" s="409"/>
      <c r="EF651" s="409"/>
      <c r="EG651" s="409"/>
      <c r="EH651" s="409"/>
      <c r="EI651" s="409"/>
      <c r="EJ651" s="409"/>
      <c r="EK651" s="409"/>
      <c r="EL651" s="409"/>
      <c r="EM651" s="409"/>
      <c r="EN651" s="409"/>
      <c r="EO651" s="409"/>
      <c r="EP651" s="409"/>
      <c r="EQ651" s="409"/>
      <c r="ER651" s="409"/>
      <c r="ES651" s="409"/>
      <c r="ET651" s="409"/>
      <c r="EU651" s="409"/>
      <c r="EV651" s="409"/>
      <c r="EW651" s="409"/>
      <c r="EX651" s="409"/>
      <c r="EY651" s="409"/>
      <c r="EZ651" s="409"/>
      <c r="FA651" s="409"/>
      <c r="FB651" s="409"/>
      <c r="FC651" s="409"/>
      <c r="FD651" s="409"/>
      <c r="FE651" s="409"/>
      <c r="FF651" s="409"/>
      <c r="FG651" s="412"/>
    </row>
    <row r="652" spans="1:163" s="15" customFormat="1" ht="25.9" customHeight="1" x14ac:dyDescent="0.4">
      <c r="A652" s="13"/>
      <c r="B652" s="13"/>
      <c r="C652" s="13"/>
      <c r="D652" s="122"/>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122"/>
      <c r="BL652" s="122"/>
      <c r="BM652" s="122"/>
      <c r="BN652" s="13"/>
      <c r="BO652" s="13"/>
      <c r="BP652" s="13"/>
      <c r="BS652" s="13"/>
      <c r="BT652" s="13"/>
      <c r="BU652" s="13"/>
      <c r="BV652" s="122"/>
      <c r="BW652" s="122"/>
      <c r="BX652" s="122"/>
      <c r="BY652" s="122"/>
      <c r="BZ652" s="122"/>
      <c r="CA652" s="122"/>
      <c r="CB652" s="122"/>
      <c r="CC652" s="122"/>
      <c r="CD652" s="122"/>
      <c r="CE652" s="13"/>
      <c r="CF652" s="13"/>
      <c r="CG652" s="13"/>
      <c r="CH652" s="122"/>
      <c r="CI652" s="122"/>
      <c r="CJ652" s="445"/>
      <c r="CK652" s="409"/>
      <c r="CL652" s="409"/>
      <c r="CM652" s="409"/>
      <c r="CN652" s="409"/>
      <c r="CO652" s="409"/>
      <c r="CP652" s="409"/>
      <c r="CQ652" s="409"/>
      <c r="CR652" s="409"/>
      <c r="CS652" s="409"/>
      <c r="CT652" s="409"/>
      <c r="CU652" s="409"/>
      <c r="CV652" s="409"/>
      <c r="CW652" s="409"/>
      <c r="CX652" s="409"/>
      <c r="CY652" s="409"/>
      <c r="CZ652" s="409"/>
      <c r="DA652" s="409"/>
      <c r="DB652" s="409"/>
      <c r="DC652" s="409"/>
      <c r="DD652" s="409"/>
      <c r="DE652" s="409"/>
      <c r="DF652" s="409"/>
      <c r="DG652" s="409"/>
      <c r="DH652" s="409"/>
      <c r="DI652" s="409"/>
      <c r="DJ652" s="409"/>
      <c r="DK652" s="409"/>
      <c r="DL652" s="409"/>
      <c r="DM652" s="409"/>
      <c r="DN652" s="409"/>
      <c r="DO652" s="409"/>
      <c r="DP652" s="409"/>
      <c r="DQ652" s="409"/>
      <c r="DR652" s="409"/>
      <c r="DS652" s="409"/>
      <c r="DT652" s="409"/>
      <c r="DU652" s="409"/>
      <c r="DV652" s="409"/>
      <c r="DW652" s="409"/>
      <c r="DX652" s="409"/>
      <c r="DY652" s="409"/>
      <c r="DZ652" s="409"/>
      <c r="EA652" s="409"/>
      <c r="EB652" s="409"/>
      <c r="EC652" s="409"/>
      <c r="ED652" s="409"/>
      <c r="EE652" s="409"/>
      <c r="EF652" s="409"/>
      <c r="EG652" s="409"/>
      <c r="EH652" s="409"/>
      <c r="EI652" s="409"/>
      <c r="EJ652" s="409"/>
      <c r="EK652" s="409"/>
      <c r="EL652" s="409"/>
      <c r="EM652" s="409"/>
      <c r="EN652" s="409"/>
      <c r="EO652" s="409"/>
      <c r="EP652" s="409"/>
      <c r="EQ652" s="409"/>
      <c r="ER652" s="409"/>
      <c r="ES652" s="409"/>
      <c r="ET652" s="409"/>
      <c r="EU652" s="409"/>
      <c r="EV652" s="409"/>
      <c r="EW652" s="409"/>
      <c r="EX652" s="409"/>
      <c r="EY652" s="409"/>
      <c r="EZ652" s="409"/>
      <c r="FA652" s="409"/>
      <c r="FB652" s="409"/>
      <c r="FC652" s="409"/>
      <c r="FD652" s="409"/>
      <c r="FE652" s="409"/>
      <c r="FF652" s="409"/>
      <c r="FG652" s="412"/>
    </row>
    <row r="653" spans="1:163" s="15" customFormat="1" ht="25.9" customHeight="1" x14ac:dyDescent="0.4">
      <c r="A653" s="13"/>
      <c r="B653" s="13"/>
      <c r="C653" s="13"/>
      <c r="D653" s="122"/>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2"/>
      <c r="BM653" s="122"/>
      <c r="BN653" s="13"/>
      <c r="BO653" s="13"/>
      <c r="BP653" s="13"/>
      <c r="BS653" s="13"/>
      <c r="BT653" s="13"/>
      <c r="BU653" s="13"/>
      <c r="BV653" s="122"/>
      <c r="BW653" s="122"/>
      <c r="BX653" s="122"/>
      <c r="BY653" s="122"/>
      <c r="BZ653" s="122"/>
      <c r="CA653" s="122"/>
      <c r="CB653" s="122"/>
      <c r="CC653" s="122"/>
      <c r="CD653" s="122"/>
      <c r="CE653" s="13"/>
      <c r="CF653" s="13"/>
      <c r="CG653" s="13"/>
      <c r="CH653" s="122"/>
      <c r="CI653" s="122"/>
      <c r="CJ653" s="445"/>
      <c r="CK653" s="409"/>
      <c r="CL653" s="409"/>
      <c r="CM653" s="409"/>
      <c r="CN653" s="409"/>
      <c r="CO653" s="409"/>
      <c r="CP653" s="409"/>
      <c r="CQ653" s="409"/>
      <c r="CR653" s="409"/>
      <c r="CS653" s="409"/>
      <c r="CT653" s="409"/>
      <c r="CU653" s="409"/>
      <c r="CV653" s="409"/>
      <c r="CW653" s="409"/>
      <c r="CX653" s="409"/>
      <c r="CY653" s="409"/>
      <c r="CZ653" s="409"/>
      <c r="DA653" s="409"/>
      <c r="DB653" s="409"/>
      <c r="DC653" s="409"/>
      <c r="DD653" s="409"/>
      <c r="DE653" s="409"/>
      <c r="DF653" s="409"/>
      <c r="DG653" s="409"/>
      <c r="DH653" s="409"/>
      <c r="DI653" s="409"/>
      <c r="DJ653" s="409"/>
      <c r="DK653" s="409"/>
      <c r="DL653" s="409"/>
      <c r="DM653" s="409"/>
      <c r="DN653" s="409"/>
      <c r="DO653" s="409"/>
      <c r="DP653" s="409"/>
      <c r="DQ653" s="409"/>
      <c r="DR653" s="409"/>
      <c r="DS653" s="409"/>
      <c r="DT653" s="409"/>
      <c r="DU653" s="409"/>
      <c r="DV653" s="409"/>
      <c r="DW653" s="409"/>
      <c r="DX653" s="409"/>
      <c r="DY653" s="409"/>
      <c r="DZ653" s="409"/>
      <c r="EA653" s="409"/>
      <c r="EB653" s="409"/>
      <c r="EC653" s="409"/>
      <c r="ED653" s="409"/>
      <c r="EE653" s="409"/>
      <c r="EF653" s="409"/>
      <c r="EG653" s="409"/>
      <c r="EH653" s="409"/>
      <c r="EI653" s="409"/>
      <c r="EJ653" s="409"/>
      <c r="EK653" s="409"/>
      <c r="EL653" s="409"/>
      <c r="EM653" s="409"/>
      <c r="EN653" s="409"/>
      <c r="EO653" s="409"/>
      <c r="EP653" s="409"/>
      <c r="EQ653" s="409"/>
      <c r="ER653" s="409"/>
      <c r="ES653" s="409"/>
      <c r="ET653" s="409"/>
      <c r="EU653" s="409"/>
      <c r="EV653" s="409"/>
      <c r="EW653" s="409"/>
      <c r="EX653" s="409"/>
      <c r="EY653" s="409"/>
      <c r="EZ653" s="409"/>
      <c r="FA653" s="409"/>
      <c r="FB653" s="409"/>
      <c r="FC653" s="409"/>
      <c r="FD653" s="409"/>
      <c r="FE653" s="409"/>
      <c r="FF653" s="409"/>
      <c r="FG653" s="412"/>
    </row>
    <row r="654" spans="1:163" s="15" customFormat="1" ht="25.9" customHeight="1" x14ac:dyDescent="0.4">
      <c r="A654" s="13"/>
      <c r="B654" s="13"/>
      <c r="C654" s="13"/>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122"/>
      <c r="BL654" s="122"/>
      <c r="BM654" s="122"/>
      <c r="BN654" s="13"/>
      <c r="BO654" s="13"/>
      <c r="BP654" s="13"/>
      <c r="BS654" s="13"/>
      <c r="BT654" s="13"/>
      <c r="BU654" s="13"/>
      <c r="BV654" s="122"/>
      <c r="BW654" s="122"/>
      <c r="BX654" s="122"/>
      <c r="BY654" s="122"/>
      <c r="BZ654" s="122"/>
      <c r="CA654" s="122"/>
      <c r="CB654" s="122"/>
      <c r="CC654" s="122"/>
      <c r="CD654" s="122"/>
      <c r="CE654" s="13"/>
      <c r="CF654" s="13"/>
      <c r="CG654" s="13"/>
      <c r="CH654" s="122"/>
      <c r="CI654" s="122"/>
      <c r="CJ654" s="445"/>
      <c r="CK654" s="409"/>
      <c r="CL654" s="409"/>
      <c r="CM654" s="409"/>
      <c r="CN654" s="409"/>
      <c r="CO654" s="409"/>
      <c r="CP654" s="409"/>
      <c r="CQ654" s="409"/>
      <c r="CR654" s="409"/>
      <c r="CS654" s="409"/>
      <c r="CT654" s="409"/>
      <c r="CU654" s="409"/>
      <c r="CV654" s="409"/>
      <c r="CW654" s="409"/>
      <c r="CX654" s="409"/>
      <c r="CY654" s="409"/>
      <c r="CZ654" s="409"/>
      <c r="DA654" s="409"/>
      <c r="DB654" s="409"/>
      <c r="DC654" s="409"/>
      <c r="DD654" s="409"/>
      <c r="DE654" s="409"/>
      <c r="DF654" s="409"/>
      <c r="DG654" s="409"/>
      <c r="DH654" s="409"/>
      <c r="DI654" s="409"/>
      <c r="DJ654" s="409"/>
      <c r="DK654" s="409"/>
      <c r="DL654" s="409"/>
      <c r="DM654" s="409"/>
      <c r="DN654" s="409"/>
      <c r="DO654" s="409"/>
      <c r="DP654" s="409"/>
      <c r="DQ654" s="409"/>
      <c r="DR654" s="409"/>
      <c r="DS654" s="409"/>
      <c r="DT654" s="409"/>
      <c r="DU654" s="409"/>
      <c r="DV654" s="409"/>
      <c r="DW654" s="409"/>
      <c r="DX654" s="409"/>
      <c r="DY654" s="409"/>
      <c r="DZ654" s="409"/>
      <c r="EA654" s="409"/>
      <c r="EB654" s="409"/>
      <c r="EC654" s="409"/>
      <c r="ED654" s="409"/>
      <c r="EE654" s="409"/>
      <c r="EF654" s="409"/>
      <c r="EG654" s="409"/>
      <c r="EH654" s="409"/>
      <c r="EI654" s="409"/>
      <c r="EJ654" s="409"/>
      <c r="EK654" s="409"/>
      <c r="EL654" s="409"/>
      <c r="EM654" s="409"/>
      <c r="EN654" s="409"/>
      <c r="EO654" s="409"/>
      <c r="EP654" s="409"/>
      <c r="EQ654" s="409"/>
      <c r="ER654" s="409"/>
      <c r="ES654" s="409"/>
      <c r="ET654" s="409"/>
      <c r="EU654" s="409"/>
      <c r="EV654" s="409"/>
      <c r="EW654" s="409"/>
      <c r="EX654" s="409"/>
      <c r="EY654" s="409"/>
      <c r="EZ654" s="409"/>
      <c r="FA654" s="409"/>
      <c r="FB654" s="409"/>
      <c r="FC654" s="409"/>
      <c r="FD654" s="409"/>
      <c r="FE654" s="409"/>
      <c r="FF654" s="409"/>
      <c r="FG654" s="412"/>
    </row>
    <row r="655" spans="1:163" s="15" customFormat="1" ht="25.9" customHeight="1" x14ac:dyDescent="0.4">
      <c r="A655" s="13"/>
      <c r="B655" s="13"/>
      <c r="C655" s="13"/>
      <c r="D655" s="122"/>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22"/>
      <c r="BN655" s="13"/>
      <c r="BO655" s="13"/>
      <c r="BP655" s="13"/>
      <c r="BS655" s="13"/>
      <c r="BT655" s="13"/>
      <c r="BU655" s="13"/>
      <c r="BV655" s="122"/>
      <c r="BW655" s="122"/>
      <c r="BX655" s="122"/>
      <c r="BY655" s="122"/>
      <c r="BZ655" s="122"/>
      <c r="CA655" s="122"/>
      <c r="CB655" s="122"/>
      <c r="CC655" s="122"/>
      <c r="CD655" s="122"/>
      <c r="CE655" s="13"/>
      <c r="CF655" s="13"/>
      <c r="CG655" s="13"/>
      <c r="CH655" s="122"/>
      <c r="CI655" s="122"/>
      <c r="CJ655" s="445"/>
      <c r="CK655" s="409"/>
      <c r="CL655" s="409"/>
      <c r="CM655" s="409"/>
      <c r="CN655" s="409"/>
      <c r="CO655" s="409"/>
      <c r="CP655" s="409"/>
      <c r="CQ655" s="409"/>
      <c r="CR655" s="409"/>
      <c r="CS655" s="409"/>
      <c r="CT655" s="409"/>
      <c r="CU655" s="409"/>
      <c r="CV655" s="409"/>
      <c r="CW655" s="409"/>
      <c r="CX655" s="409"/>
      <c r="CY655" s="409"/>
      <c r="CZ655" s="409"/>
      <c r="DA655" s="409"/>
      <c r="DB655" s="409"/>
      <c r="DC655" s="409"/>
      <c r="DD655" s="409"/>
      <c r="DE655" s="409"/>
      <c r="DF655" s="409"/>
      <c r="DG655" s="409"/>
      <c r="DH655" s="409"/>
      <c r="DI655" s="409"/>
      <c r="DJ655" s="409"/>
      <c r="DK655" s="409"/>
      <c r="DL655" s="409"/>
      <c r="DM655" s="409"/>
      <c r="DN655" s="409"/>
      <c r="DO655" s="409"/>
      <c r="DP655" s="409"/>
      <c r="DQ655" s="409"/>
      <c r="DR655" s="409"/>
      <c r="DS655" s="409"/>
      <c r="DT655" s="409"/>
      <c r="DU655" s="409"/>
      <c r="DV655" s="409"/>
      <c r="DW655" s="409"/>
      <c r="DX655" s="409"/>
      <c r="DY655" s="409"/>
      <c r="DZ655" s="409"/>
      <c r="EA655" s="409"/>
      <c r="EB655" s="409"/>
      <c r="EC655" s="409"/>
      <c r="ED655" s="409"/>
      <c r="EE655" s="409"/>
      <c r="EF655" s="409"/>
      <c r="EG655" s="409"/>
      <c r="EH655" s="409"/>
      <c r="EI655" s="409"/>
      <c r="EJ655" s="409"/>
      <c r="EK655" s="409"/>
      <c r="EL655" s="409"/>
      <c r="EM655" s="409"/>
      <c r="EN655" s="409"/>
      <c r="EO655" s="409"/>
      <c r="EP655" s="409"/>
      <c r="EQ655" s="409"/>
      <c r="ER655" s="409"/>
      <c r="ES655" s="409"/>
      <c r="ET655" s="409"/>
      <c r="EU655" s="409"/>
      <c r="EV655" s="409"/>
      <c r="EW655" s="409"/>
      <c r="EX655" s="409"/>
      <c r="EY655" s="409"/>
      <c r="EZ655" s="409"/>
      <c r="FA655" s="409"/>
      <c r="FB655" s="409"/>
      <c r="FC655" s="409"/>
      <c r="FD655" s="409"/>
      <c r="FE655" s="409"/>
      <c r="FF655" s="409"/>
      <c r="FG655" s="412"/>
    </row>
    <row r="656" spans="1:163" s="15" customFormat="1" ht="25.9" customHeight="1" x14ac:dyDescent="0.4">
      <c r="A656" s="13"/>
      <c r="B656" s="13"/>
      <c r="C656" s="13"/>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122"/>
      <c r="BL656" s="122"/>
      <c r="BM656" s="122"/>
      <c r="BN656" s="13"/>
      <c r="BO656" s="13"/>
      <c r="BP656" s="13"/>
      <c r="BS656" s="13"/>
      <c r="BT656" s="13"/>
      <c r="BU656" s="13"/>
      <c r="BV656" s="122"/>
      <c r="BW656" s="122"/>
      <c r="BX656" s="122"/>
      <c r="BY656" s="122"/>
      <c r="BZ656" s="122"/>
      <c r="CA656" s="122"/>
      <c r="CB656" s="122"/>
      <c r="CC656" s="122"/>
      <c r="CD656" s="122"/>
      <c r="CE656" s="13"/>
      <c r="CF656" s="13"/>
      <c r="CG656" s="13"/>
      <c r="CH656" s="122"/>
      <c r="CI656" s="122"/>
      <c r="CJ656" s="445"/>
      <c r="CK656" s="409"/>
      <c r="CL656" s="409"/>
      <c r="CM656" s="409"/>
      <c r="CN656" s="409"/>
      <c r="CO656" s="409"/>
      <c r="CP656" s="409"/>
      <c r="CQ656" s="409"/>
      <c r="CR656" s="409"/>
      <c r="CS656" s="409"/>
      <c r="CT656" s="409"/>
      <c r="CU656" s="409"/>
      <c r="CV656" s="409"/>
      <c r="CW656" s="409"/>
      <c r="CX656" s="409"/>
      <c r="CY656" s="409"/>
      <c r="CZ656" s="409"/>
      <c r="DA656" s="409"/>
      <c r="DB656" s="409"/>
      <c r="DC656" s="409"/>
      <c r="DD656" s="409"/>
      <c r="DE656" s="409"/>
      <c r="DF656" s="409"/>
      <c r="DG656" s="409"/>
      <c r="DH656" s="409"/>
      <c r="DI656" s="409"/>
      <c r="DJ656" s="409"/>
      <c r="DK656" s="409"/>
      <c r="DL656" s="409"/>
      <c r="DM656" s="409"/>
      <c r="DN656" s="409"/>
      <c r="DO656" s="409"/>
      <c r="DP656" s="409"/>
      <c r="DQ656" s="409"/>
      <c r="DR656" s="409"/>
      <c r="DS656" s="409"/>
      <c r="DT656" s="409"/>
      <c r="DU656" s="409"/>
      <c r="DV656" s="409"/>
      <c r="DW656" s="409"/>
      <c r="DX656" s="409"/>
      <c r="DY656" s="409"/>
      <c r="DZ656" s="409"/>
      <c r="EA656" s="409"/>
      <c r="EB656" s="409"/>
      <c r="EC656" s="409"/>
      <c r="ED656" s="409"/>
      <c r="EE656" s="409"/>
      <c r="EF656" s="409"/>
      <c r="EG656" s="409"/>
      <c r="EH656" s="409"/>
      <c r="EI656" s="409"/>
      <c r="EJ656" s="409"/>
      <c r="EK656" s="409"/>
      <c r="EL656" s="409"/>
      <c r="EM656" s="409"/>
      <c r="EN656" s="409"/>
      <c r="EO656" s="409"/>
      <c r="EP656" s="409"/>
      <c r="EQ656" s="409"/>
      <c r="ER656" s="409"/>
      <c r="ES656" s="409"/>
      <c r="ET656" s="409"/>
      <c r="EU656" s="409"/>
      <c r="EV656" s="409"/>
      <c r="EW656" s="409"/>
      <c r="EX656" s="409"/>
      <c r="EY656" s="409"/>
      <c r="EZ656" s="409"/>
      <c r="FA656" s="409"/>
      <c r="FB656" s="409"/>
      <c r="FC656" s="409"/>
      <c r="FD656" s="409"/>
      <c r="FE656" s="409"/>
      <c r="FF656" s="409"/>
      <c r="FG656" s="412"/>
    </row>
    <row r="657" spans="1:163" s="15" customFormat="1" ht="25.9" customHeight="1" x14ac:dyDescent="0.4">
      <c r="A657" s="13"/>
      <c r="B657" s="13"/>
      <c r="C657" s="13"/>
      <c r="D657" s="164"/>
      <c r="E657" s="164"/>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2"/>
      <c r="BM657" s="122"/>
      <c r="BN657" s="13"/>
      <c r="BO657" s="13"/>
      <c r="BP657" s="13"/>
      <c r="BS657" s="13"/>
      <c r="BT657" s="13"/>
      <c r="BU657" s="13"/>
      <c r="BV657" s="164"/>
      <c r="BW657" s="164"/>
      <c r="BX657" s="122"/>
      <c r="BY657" s="122"/>
      <c r="BZ657" s="122"/>
      <c r="CA657" s="122"/>
      <c r="CB657" s="122"/>
      <c r="CC657" s="122"/>
      <c r="CD657" s="122"/>
      <c r="CE657" s="13"/>
      <c r="CF657" s="13"/>
      <c r="CG657" s="13"/>
      <c r="CH657" s="164"/>
      <c r="CI657" s="164"/>
      <c r="CJ657" s="445"/>
      <c r="CK657" s="409"/>
      <c r="CL657" s="409"/>
      <c r="CM657" s="409"/>
      <c r="CN657" s="409"/>
      <c r="CO657" s="409"/>
      <c r="CP657" s="409"/>
      <c r="CQ657" s="409"/>
      <c r="CR657" s="409"/>
      <c r="CS657" s="409"/>
      <c r="CT657" s="409"/>
      <c r="CU657" s="409"/>
      <c r="CV657" s="409"/>
      <c r="CW657" s="409"/>
      <c r="CX657" s="409"/>
      <c r="CY657" s="409"/>
      <c r="CZ657" s="409"/>
      <c r="DA657" s="409"/>
      <c r="DB657" s="409"/>
      <c r="DC657" s="409"/>
      <c r="DD657" s="409"/>
      <c r="DE657" s="409"/>
      <c r="DF657" s="409"/>
      <c r="DG657" s="409"/>
      <c r="DH657" s="409"/>
      <c r="DI657" s="409"/>
      <c r="DJ657" s="409"/>
      <c r="DK657" s="409"/>
      <c r="DL657" s="409"/>
      <c r="DM657" s="409"/>
      <c r="DN657" s="409"/>
      <c r="DO657" s="409"/>
      <c r="DP657" s="409"/>
      <c r="DQ657" s="409"/>
      <c r="DR657" s="409"/>
      <c r="DS657" s="409"/>
      <c r="DT657" s="409"/>
      <c r="DU657" s="409"/>
      <c r="DV657" s="409"/>
      <c r="DW657" s="409"/>
      <c r="DX657" s="409"/>
      <c r="DY657" s="409"/>
      <c r="DZ657" s="409"/>
      <c r="EA657" s="409"/>
      <c r="EB657" s="409"/>
      <c r="EC657" s="409"/>
      <c r="ED657" s="409"/>
      <c r="EE657" s="409"/>
      <c r="EF657" s="409"/>
      <c r="EG657" s="409"/>
      <c r="EH657" s="409"/>
      <c r="EI657" s="409"/>
      <c r="EJ657" s="409"/>
      <c r="EK657" s="409"/>
      <c r="EL657" s="409"/>
      <c r="EM657" s="409"/>
      <c r="EN657" s="409"/>
      <c r="EO657" s="409"/>
      <c r="EP657" s="409"/>
      <c r="EQ657" s="409"/>
      <c r="ER657" s="409"/>
      <c r="ES657" s="409"/>
      <c r="ET657" s="409"/>
      <c r="EU657" s="409"/>
      <c r="EV657" s="409"/>
      <c r="EW657" s="409"/>
      <c r="EX657" s="409"/>
      <c r="EY657" s="409"/>
      <c r="EZ657" s="409"/>
      <c r="FA657" s="409"/>
      <c r="FB657" s="409"/>
      <c r="FC657" s="409"/>
      <c r="FD657" s="409"/>
      <c r="FE657" s="409"/>
      <c r="FF657" s="409"/>
      <c r="FG657" s="412"/>
    </row>
    <row r="658" spans="1:163" s="15" customFormat="1" ht="25.9" customHeight="1" x14ac:dyDescent="0.4">
      <c r="A658" s="13"/>
      <c r="B658" s="13"/>
      <c r="C658" s="13"/>
      <c r="D658" s="164"/>
      <c r="E658" s="164"/>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D658" s="122"/>
      <c r="BE658" s="122"/>
      <c r="BF658" s="122"/>
      <c r="BG658" s="122"/>
      <c r="BH658" s="122"/>
      <c r="BI658" s="122"/>
      <c r="BJ658" s="122"/>
      <c r="BK658" s="122"/>
      <c r="BL658" s="122"/>
      <c r="BM658" s="122"/>
      <c r="BN658" s="13"/>
      <c r="BO658" s="13"/>
      <c r="BP658" s="13"/>
      <c r="BS658" s="13"/>
      <c r="BT658" s="13"/>
      <c r="BU658" s="13"/>
      <c r="BV658" s="164"/>
      <c r="BW658" s="164"/>
      <c r="BX658" s="122"/>
      <c r="BY658" s="122"/>
      <c r="BZ658" s="122"/>
      <c r="CA658" s="122"/>
      <c r="CB658" s="122"/>
      <c r="CC658" s="122"/>
      <c r="CD658" s="122"/>
      <c r="CE658" s="13"/>
      <c r="CF658" s="13"/>
      <c r="CG658" s="13"/>
      <c r="CH658" s="164"/>
      <c r="CI658" s="164"/>
      <c r="CJ658" s="445"/>
      <c r="CK658" s="409"/>
      <c r="CL658" s="409"/>
      <c r="CM658" s="409"/>
      <c r="CN658" s="409"/>
      <c r="CO658" s="409"/>
      <c r="CP658" s="409"/>
      <c r="CQ658" s="409"/>
      <c r="CR658" s="409"/>
      <c r="CS658" s="409"/>
      <c r="CT658" s="409"/>
      <c r="CU658" s="409"/>
      <c r="CV658" s="409"/>
      <c r="CW658" s="409"/>
      <c r="CX658" s="409"/>
      <c r="CY658" s="409"/>
      <c r="CZ658" s="409"/>
      <c r="DA658" s="409"/>
      <c r="DB658" s="409"/>
      <c r="DC658" s="409"/>
      <c r="DD658" s="409"/>
      <c r="DE658" s="409"/>
      <c r="DF658" s="409"/>
      <c r="DG658" s="409"/>
      <c r="DH658" s="409"/>
      <c r="DI658" s="409"/>
      <c r="DJ658" s="409"/>
      <c r="DK658" s="409"/>
      <c r="DL658" s="409"/>
      <c r="DM658" s="409"/>
      <c r="DN658" s="409"/>
      <c r="DO658" s="409"/>
      <c r="DP658" s="409"/>
      <c r="DQ658" s="409"/>
      <c r="DR658" s="409"/>
      <c r="DS658" s="409"/>
      <c r="DT658" s="409"/>
      <c r="DU658" s="409"/>
      <c r="DV658" s="409"/>
      <c r="DW658" s="409"/>
      <c r="DX658" s="409"/>
      <c r="DY658" s="409"/>
      <c r="DZ658" s="409"/>
      <c r="EA658" s="409"/>
      <c r="EB658" s="409"/>
      <c r="EC658" s="409"/>
      <c r="ED658" s="409"/>
      <c r="EE658" s="409"/>
      <c r="EF658" s="409"/>
      <c r="EG658" s="409"/>
      <c r="EH658" s="409"/>
      <c r="EI658" s="409"/>
      <c r="EJ658" s="409"/>
      <c r="EK658" s="409"/>
      <c r="EL658" s="409"/>
      <c r="EM658" s="409"/>
      <c r="EN658" s="409"/>
      <c r="EO658" s="409"/>
      <c r="EP658" s="409"/>
      <c r="EQ658" s="409"/>
      <c r="ER658" s="409"/>
      <c r="ES658" s="409"/>
      <c r="ET658" s="409"/>
      <c r="EU658" s="409"/>
      <c r="EV658" s="409"/>
      <c r="EW658" s="409"/>
      <c r="EX658" s="409"/>
      <c r="EY658" s="409"/>
      <c r="EZ658" s="409"/>
      <c r="FA658" s="409"/>
      <c r="FB658" s="409"/>
      <c r="FC658" s="409"/>
      <c r="FD658" s="409"/>
      <c r="FE658" s="409"/>
      <c r="FF658" s="409"/>
      <c r="FG658" s="412"/>
    </row>
    <row r="659" spans="1:163" s="15" customFormat="1" ht="25.9" customHeight="1" x14ac:dyDescent="0.4">
      <c r="A659" s="13"/>
      <c r="B659" s="13"/>
      <c r="C659" s="13"/>
      <c r="D659" s="164"/>
      <c r="E659" s="164"/>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c r="AR659" s="122"/>
      <c r="AS659" s="122"/>
      <c r="AT659" s="122"/>
      <c r="AU659" s="122"/>
      <c r="AV659" s="122"/>
      <c r="AW659" s="122"/>
      <c r="AX659" s="122"/>
      <c r="AY659" s="122"/>
      <c r="AZ659" s="122"/>
      <c r="BA659" s="122"/>
      <c r="BB659" s="122"/>
      <c r="BC659" s="122"/>
      <c r="BD659" s="122"/>
      <c r="BE659" s="122"/>
      <c r="BF659" s="122"/>
      <c r="BG659" s="122"/>
      <c r="BH659" s="122"/>
      <c r="BI659" s="122"/>
      <c r="BJ659" s="122"/>
      <c r="BK659" s="122"/>
      <c r="BL659" s="122"/>
      <c r="BM659" s="122"/>
      <c r="BN659" s="13"/>
      <c r="BO659" s="13"/>
      <c r="BP659" s="13"/>
      <c r="BS659" s="13"/>
      <c r="BT659" s="13"/>
      <c r="BU659" s="13"/>
      <c r="BV659" s="164"/>
      <c r="BW659" s="164"/>
      <c r="BX659" s="122"/>
      <c r="BY659" s="122"/>
      <c r="BZ659" s="122"/>
      <c r="CA659" s="122"/>
      <c r="CB659" s="122"/>
      <c r="CC659" s="122"/>
      <c r="CD659" s="122"/>
      <c r="CE659" s="13"/>
      <c r="CF659" s="13"/>
      <c r="CG659" s="13"/>
      <c r="CH659" s="164"/>
      <c r="CI659" s="164"/>
      <c r="CJ659" s="445"/>
      <c r="CK659" s="409"/>
      <c r="CL659" s="409"/>
      <c r="CM659" s="409"/>
      <c r="CN659" s="409"/>
      <c r="CO659" s="409"/>
      <c r="CP659" s="409"/>
      <c r="CQ659" s="409"/>
      <c r="CR659" s="409"/>
      <c r="CS659" s="409"/>
      <c r="CT659" s="409"/>
      <c r="CU659" s="409"/>
      <c r="CV659" s="409"/>
      <c r="CW659" s="409"/>
      <c r="CX659" s="409"/>
      <c r="CY659" s="409"/>
      <c r="CZ659" s="409"/>
      <c r="DA659" s="409"/>
      <c r="DB659" s="409"/>
      <c r="DC659" s="409"/>
      <c r="DD659" s="409"/>
      <c r="DE659" s="409"/>
      <c r="DF659" s="409"/>
      <c r="DG659" s="409"/>
      <c r="DH659" s="409"/>
      <c r="DI659" s="409"/>
      <c r="DJ659" s="409"/>
      <c r="DK659" s="409"/>
      <c r="DL659" s="409"/>
      <c r="DM659" s="409"/>
      <c r="DN659" s="409"/>
      <c r="DO659" s="409"/>
      <c r="DP659" s="409"/>
      <c r="DQ659" s="409"/>
      <c r="DR659" s="409"/>
      <c r="DS659" s="409"/>
      <c r="DT659" s="409"/>
      <c r="DU659" s="409"/>
      <c r="DV659" s="409"/>
      <c r="DW659" s="409"/>
      <c r="DX659" s="409"/>
      <c r="DY659" s="409"/>
      <c r="DZ659" s="409"/>
      <c r="EA659" s="409"/>
      <c r="EB659" s="409"/>
      <c r="EC659" s="409"/>
      <c r="ED659" s="409"/>
      <c r="EE659" s="409"/>
      <c r="EF659" s="409"/>
      <c r="EG659" s="409"/>
      <c r="EH659" s="409"/>
      <c r="EI659" s="409"/>
      <c r="EJ659" s="409"/>
      <c r="EK659" s="409"/>
      <c r="EL659" s="409"/>
      <c r="EM659" s="409"/>
      <c r="EN659" s="409"/>
      <c r="EO659" s="409"/>
      <c r="EP659" s="409"/>
      <c r="EQ659" s="409"/>
      <c r="ER659" s="409"/>
      <c r="ES659" s="409"/>
      <c r="ET659" s="409"/>
      <c r="EU659" s="409"/>
      <c r="EV659" s="409"/>
      <c r="EW659" s="409"/>
      <c r="EX659" s="409"/>
      <c r="EY659" s="409"/>
      <c r="EZ659" s="409"/>
      <c r="FA659" s="409"/>
      <c r="FB659" s="409"/>
      <c r="FC659" s="409"/>
      <c r="FD659" s="409"/>
      <c r="FE659" s="409"/>
      <c r="FF659" s="409"/>
      <c r="FG659" s="412"/>
    </row>
    <row r="660" spans="1:163" s="15" customFormat="1" ht="25.9" customHeight="1" x14ac:dyDescent="0.4">
      <c r="A660" s="13"/>
      <c r="B660" s="13"/>
      <c r="C660" s="13"/>
      <c r="D660" s="164"/>
      <c r="E660" s="164"/>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c r="AR660" s="122"/>
      <c r="AS660" s="122"/>
      <c r="AT660" s="122"/>
      <c r="AU660" s="122"/>
      <c r="AV660" s="122"/>
      <c r="AW660" s="122"/>
      <c r="AX660" s="122"/>
      <c r="AY660" s="122"/>
      <c r="AZ660" s="122"/>
      <c r="BA660" s="122"/>
      <c r="BB660" s="122"/>
      <c r="BC660" s="122"/>
      <c r="BD660" s="122"/>
      <c r="BE660" s="122"/>
      <c r="BF660" s="122"/>
      <c r="BG660" s="122"/>
      <c r="BH660" s="122"/>
      <c r="BI660" s="122"/>
      <c r="BJ660" s="122"/>
      <c r="BK660" s="122"/>
      <c r="BL660" s="122"/>
      <c r="BM660" s="122"/>
      <c r="BN660" s="13"/>
      <c r="BO660" s="13"/>
      <c r="BP660" s="13"/>
      <c r="BS660" s="13"/>
      <c r="BT660" s="13"/>
      <c r="BU660" s="13"/>
      <c r="BV660" s="164"/>
      <c r="BW660" s="164"/>
      <c r="BX660" s="122"/>
      <c r="BY660" s="122"/>
      <c r="BZ660" s="122"/>
      <c r="CA660" s="122"/>
      <c r="CB660" s="122"/>
      <c r="CC660" s="122"/>
      <c r="CD660" s="122"/>
      <c r="CE660" s="13"/>
      <c r="CF660" s="13"/>
      <c r="CG660" s="13"/>
      <c r="CH660" s="164"/>
      <c r="CI660" s="164"/>
      <c r="CJ660" s="445"/>
      <c r="CK660" s="409"/>
      <c r="CL660" s="409"/>
      <c r="CM660" s="409"/>
      <c r="CN660" s="409"/>
      <c r="CO660" s="409"/>
      <c r="CP660" s="409"/>
      <c r="CQ660" s="409"/>
      <c r="CR660" s="409"/>
      <c r="CS660" s="409"/>
      <c r="CT660" s="409"/>
      <c r="CU660" s="409"/>
      <c r="CV660" s="409"/>
      <c r="CW660" s="409"/>
      <c r="CX660" s="409"/>
      <c r="CY660" s="409"/>
      <c r="CZ660" s="409"/>
      <c r="DA660" s="409"/>
      <c r="DB660" s="409"/>
      <c r="DC660" s="409"/>
      <c r="DD660" s="409"/>
      <c r="DE660" s="409"/>
      <c r="DF660" s="409"/>
      <c r="DG660" s="409"/>
      <c r="DH660" s="409"/>
      <c r="DI660" s="409"/>
      <c r="DJ660" s="409"/>
      <c r="DK660" s="409"/>
      <c r="DL660" s="409"/>
      <c r="DM660" s="409"/>
      <c r="DN660" s="409"/>
      <c r="DO660" s="409"/>
      <c r="DP660" s="409"/>
      <c r="DQ660" s="409"/>
      <c r="DR660" s="409"/>
      <c r="DS660" s="409"/>
      <c r="DT660" s="409"/>
      <c r="DU660" s="409"/>
      <c r="DV660" s="409"/>
      <c r="DW660" s="409"/>
      <c r="DX660" s="409"/>
      <c r="DY660" s="409"/>
      <c r="DZ660" s="409"/>
      <c r="EA660" s="409"/>
      <c r="EB660" s="409"/>
      <c r="EC660" s="409"/>
      <c r="ED660" s="409"/>
      <c r="EE660" s="409"/>
      <c r="EF660" s="409"/>
      <c r="EG660" s="409"/>
      <c r="EH660" s="409"/>
      <c r="EI660" s="409"/>
      <c r="EJ660" s="409"/>
      <c r="EK660" s="409"/>
      <c r="EL660" s="409"/>
      <c r="EM660" s="409"/>
      <c r="EN660" s="409"/>
      <c r="EO660" s="409"/>
      <c r="EP660" s="409"/>
      <c r="EQ660" s="409"/>
      <c r="ER660" s="409"/>
      <c r="ES660" s="409"/>
      <c r="ET660" s="409"/>
      <c r="EU660" s="409"/>
      <c r="EV660" s="409"/>
      <c r="EW660" s="409"/>
      <c r="EX660" s="409"/>
      <c r="EY660" s="409"/>
      <c r="EZ660" s="409"/>
      <c r="FA660" s="409"/>
      <c r="FB660" s="409"/>
      <c r="FC660" s="409"/>
      <c r="FD660" s="409"/>
      <c r="FE660" s="409"/>
      <c r="FF660" s="409"/>
      <c r="FG660" s="412"/>
    </row>
    <row r="661" spans="1:163" s="15" customFormat="1" ht="25.9" customHeight="1" x14ac:dyDescent="0.4">
      <c r="A661" s="13"/>
      <c r="B661" s="13"/>
      <c r="C661" s="13"/>
      <c r="D661" s="164"/>
      <c r="E661" s="164"/>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c r="AW661" s="122"/>
      <c r="AX661" s="122"/>
      <c r="AY661" s="122"/>
      <c r="AZ661" s="122"/>
      <c r="BA661" s="122"/>
      <c r="BB661" s="122"/>
      <c r="BC661" s="122"/>
      <c r="BD661" s="122"/>
      <c r="BE661" s="122"/>
      <c r="BF661" s="122"/>
      <c r="BG661" s="122"/>
      <c r="BH661" s="122"/>
      <c r="BI661" s="122"/>
      <c r="BJ661" s="122"/>
      <c r="BK661" s="122"/>
      <c r="BL661" s="122"/>
      <c r="BM661" s="122"/>
      <c r="BN661" s="13"/>
      <c r="BO661" s="13"/>
      <c r="BP661" s="13"/>
      <c r="BS661" s="13"/>
      <c r="BT661" s="13"/>
      <c r="BU661" s="13"/>
      <c r="BV661" s="164"/>
      <c r="BW661" s="164"/>
      <c r="BX661" s="122"/>
      <c r="BY661" s="122"/>
      <c r="BZ661" s="122"/>
      <c r="CA661" s="122"/>
      <c r="CB661" s="122"/>
      <c r="CC661" s="122"/>
      <c r="CD661" s="122"/>
      <c r="CE661" s="13"/>
      <c r="CF661" s="13"/>
      <c r="CG661" s="13"/>
      <c r="CH661" s="164"/>
      <c r="CI661" s="164"/>
      <c r="CJ661" s="445"/>
      <c r="CK661" s="409"/>
      <c r="CL661" s="409"/>
      <c r="CM661" s="409"/>
      <c r="CN661" s="409"/>
      <c r="CO661" s="409"/>
      <c r="CP661" s="409"/>
      <c r="CQ661" s="409"/>
      <c r="CR661" s="409"/>
      <c r="CS661" s="409"/>
      <c r="CT661" s="409"/>
      <c r="CU661" s="409"/>
      <c r="CV661" s="409"/>
      <c r="CW661" s="409"/>
      <c r="CX661" s="409"/>
      <c r="CY661" s="409"/>
      <c r="CZ661" s="409"/>
      <c r="DA661" s="409"/>
      <c r="DB661" s="409"/>
      <c r="DC661" s="409"/>
      <c r="DD661" s="409"/>
      <c r="DE661" s="409"/>
      <c r="DF661" s="409"/>
      <c r="DG661" s="409"/>
      <c r="DH661" s="409"/>
      <c r="DI661" s="409"/>
      <c r="DJ661" s="409"/>
      <c r="DK661" s="409"/>
      <c r="DL661" s="409"/>
      <c r="DM661" s="409"/>
      <c r="DN661" s="409"/>
      <c r="DO661" s="409"/>
      <c r="DP661" s="409"/>
      <c r="DQ661" s="409"/>
      <c r="DR661" s="409"/>
      <c r="DS661" s="409"/>
      <c r="DT661" s="409"/>
      <c r="DU661" s="409"/>
      <c r="DV661" s="409"/>
      <c r="DW661" s="409"/>
      <c r="DX661" s="409"/>
      <c r="DY661" s="409"/>
      <c r="DZ661" s="409"/>
      <c r="EA661" s="409"/>
      <c r="EB661" s="409"/>
      <c r="EC661" s="409"/>
      <c r="ED661" s="409"/>
      <c r="EE661" s="409"/>
      <c r="EF661" s="409"/>
      <c r="EG661" s="409"/>
      <c r="EH661" s="409"/>
      <c r="EI661" s="409"/>
      <c r="EJ661" s="409"/>
      <c r="EK661" s="409"/>
      <c r="EL661" s="409"/>
      <c r="EM661" s="409"/>
      <c r="EN661" s="409"/>
      <c r="EO661" s="409"/>
      <c r="EP661" s="409"/>
      <c r="EQ661" s="409"/>
      <c r="ER661" s="409"/>
      <c r="ES661" s="409"/>
      <c r="ET661" s="409"/>
      <c r="EU661" s="409"/>
      <c r="EV661" s="409"/>
      <c r="EW661" s="409"/>
      <c r="EX661" s="409"/>
      <c r="EY661" s="409"/>
      <c r="EZ661" s="409"/>
      <c r="FA661" s="409"/>
      <c r="FB661" s="409"/>
      <c r="FC661" s="409"/>
      <c r="FD661" s="409"/>
      <c r="FE661" s="409"/>
      <c r="FF661" s="409"/>
      <c r="FG661" s="412"/>
    </row>
    <row r="662" spans="1:163" s="15" customFormat="1" ht="25.9" customHeight="1" x14ac:dyDescent="0.4">
      <c r="A662" s="13"/>
      <c r="B662" s="13"/>
      <c r="C662" s="13"/>
      <c r="D662" s="164"/>
      <c r="E662" s="164"/>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c r="AR662" s="122"/>
      <c r="AS662" s="122"/>
      <c r="AT662" s="122"/>
      <c r="AU662" s="122"/>
      <c r="AV662" s="122"/>
      <c r="AW662" s="122"/>
      <c r="AX662" s="122"/>
      <c r="AY662" s="122"/>
      <c r="AZ662" s="122"/>
      <c r="BA662" s="122"/>
      <c r="BB662" s="122"/>
      <c r="BC662" s="122"/>
      <c r="BD662" s="122"/>
      <c r="BE662" s="122"/>
      <c r="BF662" s="122"/>
      <c r="BG662" s="122"/>
      <c r="BH662" s="122"/>
      <c r="BI662" s="122"/>
      <c r="BJ662" s="122"/>
      <c r="BK662" s="122"/>
      <c r="BL662" s="122"/>
      <c r="BM662" s="122"/>
      <c r="BN662" s="13"/>
      <c r="BO662" s="13"/>
      <c r="BP662" s="13"/>
      <c r="BS662" s="13"/>
      <c r="BT662" s="13"/>
      <c r="BU662" s="13"/>
      <c r="BV662" s="164"/>
      <c r="BW662" s="164"/>
      <c r="BX662" s="122"/>
      <c r="BY662" s="122"/>
      <c r="BZ662" s="122"/>
      <c r="CA662" s="122"/>
      <c r="CB662" s="122"/>
      <c r="CC662" s="122"/>
      <c r="CD662" s="122"/>
      <c r="CE662" s="13"/>
      <c r="CF662" s="13"/>
      <c r="CG662" s="13"/>
      <c r="CH662" s="164"/>
      <c r="CI662" s="164"/>
      <c r="CJ662" s="445"/>
      <c r="CK662" s="409"/>
      <c r="CL662" s="409"/>
      <c r="CM662" s="409"/>
      <c r="CN662" s="409"/>
      <c r="CO662" s="409"/>
      <c r="CP662" s="409"/>
      <c r="CQ662" s="409"/>
      <c r="CR662" s="409"/>
      <c r="CS662" s="409"/>
      <c r="CT662" s="409"/>
      <c r="CU662" s="409"/>
      <c r="CV662" s="409"/>
      <c r="CW662" s="409"/>
      <c r="CX662" s="409"/>
      <c r="CY662" s="409"/>
      <c r="CZ662" s="409"/>
      <c r="DA662" s="409"/>
      <c r="DB662" s="409"/>
      <c r="DC662" s="409"/>
      <c r="DD662" s="409"/>
      <c r="DE662" s="409"/>
      <c r="DF662" s="409"/>
      <c r="DG662" s="409"/>
      <c r="DH662" s="409"/>
      <c r="DI662" s="409"/>
      <c r="DJ662" s="409"/>
      <c r="DK662" s="409"/>
      <c r="DL662" s="409"/>
      <c r="DM662" s="409"/>
      <c r="DN662" s="409"/>
      <c r="DO662" s="409"/>
      <c r="DP662" s="409"/>
      <c r="DQ662" s="409"/>
      <c r="DR662" s="409"/>
      <c r="DS662" s="409"/>
      <c r="DT662" s="409"/>
      <c r="DU662" s="409"/>
      <c r="DV662" s="409"/>
      <c r="DW662" s="409"/>
      <c r="DX662" s="409"/>
      <c r="DY662" s="409"/>
      <c r="DZ662" s="409"/>
      <c r="EA662" s="409"/>
      <c r="EB662" s="409"/>
      <c r="EC662" s="409"/>
      <c r="ED662" s="409"/>
      <c r="EE662" s="409"/>
      <c r="EF662" s="409"/>
      <c r="EG662" s="409"/>
      <c r="EH662" s="409"/>
      <c r="EI662" s="409"/>
      <c r="EJ662" s="409"/>
      <c r="EK662" s="409"/>
      <c r="EL662" s="409"/>
      <c r="EM662" s="409"/>
      <c r="EN662" s="409"/>
      <c r="EO662" s="409"/>
      <c r="EP662" s="409"/>
      <c r="EQ662" s="409"/>
      <c r="ER662" s="409"/>
      <c r="ES662" s="409"/>
      <c r="ET662" s="409"/>
      <c r="EU662" s="409"/>
      <c r="EV662" s="409"/>
      <c r="EW662" s="409"/>
      <c r="EX662" s="409"/>
      <c r="EY662" s="409"/>
      <c r="EZ662" s="409"/>
      <c r="FA662" s="409"/>
      <c r="FB662" s="409"/>
      <c r="FC662" s="409"/>
      <c r="FD662" s="409"/>
      <c r="FE662" s="409"/>
      <c r="FF662" s="409"/>
      <c r="FG662" s="412"/>
    </row>
    <row r="663" spans="1:163" s="15" customFormat="1" ht="25.9" customHeight="1" x14ac:dyDescent="0.4">
      <c r="A663" s="13"/>
      <c r="B663" s="13"/>
      <c r="C663" s="13"/>
      <c r="D663" s="164"/>
      <c r="E663" s="164"/>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2"/>
      <c r="AQ663" s="122"/>
      <c r="AR663" s="122"/>
      <c r="AS663" s="122"/>
      <c r="AT663" s="122"/>
      <c r="AU663" s="122"/>
      <c r="AV663" s="122"/>
      <c r="AW663" s="122"/>
      <c r="AX663" s="122"/>
      <c r="AY663" s="122"/>
      <c r="AZ663" s="122"/>
      <c r="BA663" s="122"/>
      <c r="BB663" s="122"/>
      <c r="BC663" s="122"/>
      <c r="BD663" s="122"/>
      <c r="BE663" s="122"/>
      <c r="BF663" s="122"/>
      <c r="BG663" s="122"/>
      <c r="BH663" s="122"/>
      <c r="BI663" s="122"/>
      <c r="BJ663" s="122"/>
      <c r="BK663" s="122"/>
      <c r="BL663" s="122"/>
      <c r="BM663" s="122"/>
      <c r="BN663" s="13"/>
      <c r="BO663" s="13"/>
      <c r="BP663" s="13"/>
      <c r="BS663" s="13"/>
      <c r="BT663" s="13"/>
      <c r="BU663" s="13"/>
      <c r="BV663" s="164"/>
      <c r="BW663" s="164"/>
      <c r="BX663" s="122"/>
      <c r="BY663" s="122"/>
      <c r="BZ663" s="122"/>
      <c r="CA663" s="122"/>
      <c r="CB663" s="122"/>
      <c r="CC663" s="122"/>
      <c r="CD663" s="122"/>
      <c r="CE663" s="13"/>
      <c r="CF663" s="13"/>
      <c r="CG663" s="13"/>
      <c r="CH663" s="164"/>
      <c r="CI663" s="164"/>
      <c r="CJ663" s="445"/>
      <c r="CK663" s="409"/>
      <c r="CL663" s="409"/>
      <c r="CM663" s="409"/>
      <c r="CN663" s="409"/>
      <c r="CO663" s="409"/>
      <c r="CP663" s="409"/>
      <c r="CQ663" s="409"/>
      <c r="CR663" s="409"/>
      <c r="CS663" s="409"/>
      <c r="CT663" s="409"/>
      <c r="CU663" s="409"/>
      <c r="CV663" s="409"/>
      <c r="CW663" s="409"/>
      <c r="CX663" s="409"/>
      <c r="CY663" s="409"/>
      <c r="CZ663" s="409"/>
      <c r="DA663" s="409"/>
      <c r="DB663" s="409"/>
      <c r="DC663" s="409"/>
      <c r="DD663" s="409"/>
      <c r="DE663" s="409"/>
      <c r="DF663" s="409"/>
      <c r="DG663" s="409"/>
      <c r="DH663" s="409"/>
      <c r="DI663" s="409"/>
      <c r="DJ663" s="409"/>
      <c r="DK663" s="409"/>
      <c r="DL663" s="409"/>
      <c r="DM663" s="409"/>
      <c r="DN663" s="409"/>
      <c r="DO663" s="409"/>
      <c r="DP663" s="409"/>
      <c r="DQ663" s="409"/>
      <c r="DR663" s="409"/>
      <c r="DS663" s="409"/>
      <c r="DT663" s="409"/>
      <c r="DU663" s="409"/>
      <c r="DV663" s="409"/>
      <c r="DW663" s="409"/>
      <c r="DX663" s="409"/>
      <c r="DY663" s="409"/>
      <c r="DZ663" s="409"/>
      <c r="EA663" s="409"/>
      <c r="EB663" s="409"/>
      <c r="EC663" s="409"/>
      <c r="ED663" s="409"/>
      <c r="EE663" s="409"/>
      <c r="EF663" s="409"/>
      <c r="EG663" s="409"/>
      <c r="EH663" s="409"/>
      <c r="EI663" s="409"/>
      <c r="EJ663" s="409"/>
      <c r="EK663" s="409"/>
      <c r="EL663" s="409"/>
      <c r="EM663" s="409"/>
      <c r="EN663" s="409"/>
      <c r="EO663" s="409"/>
      <c r="EP663" s="409"/>
      <c r="EQ663" s="409"/>
      <c r="ER663" s="409"/>
      <c r="ES663" s="409"/>
      <c r="ET663" s="409"/>
      <c r="EU663" s="409"/>
      <c r="EV663" s="409"/>
      <c r="EW663" s="409"/>
      <c r="EX663" s="409"/>
      <c r="EY663" s="409"/>
      <c r="EZ663" s="409"/>
      <c r="FA663" s="409"/>
      <c r="FB663" s="409"/>
      <c r="FC663" s="409"/>
      <c r="FD663" s="409"/>
      <c r="FE663" s="409"/>
      <c r="FF663" s="409"/>
      <c r="FG663" s="412"/>
    </row>
    <row r="664" spans="1:163" s="15" customFormat="1" ht="25.9" customHeight="1" x14ac:dyDescent="0.4">
      <c r="A664" s="13"/>
      <c r="B664" s="13"/>
      <c r="C664" s="13"/>
      <c r="D664" s="164"/>
      <c r="E664" s="164"/>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c r="AR664" s="122"/>
      <c r="AS664" s="122"/>
      <c r="AT664" s="122"/>
      <c r="AU664" s="122"/>
      <c r="AV664" s="122"/>
      <c r="AW664" s="122"/>
      <c r="AX664" s="122"/>
      <c r="AY664" s="122"/>
      <c r="AZ664" s="122"/>
      <c r="BA664" s="122"/>
      <c r="BB664" s="122"/>
      <c r="BC664" s="122"/>
      <c r="BD664" s="122"/>
      <c r="BE664" s="122"/>
      <c r="BF664" s="122"/>
      <c r="BG664" s="122"/>
      <c r="BH664" s="122"/>
      <c r="BI664" s="122"/>
      <c r="BJ664" s="122"/>
      <c r="BK664" s="122"/>
      <c r="BL664" s="122"/>
      <c r="BM664" s="122"/>
      <c r="BN664" s="13"/>
      <c r="BO664" s="13"/>
      <c r="BP664" s="13"/>
      <c r="BS664" s="13"/>
      <c r="BT664" s="13"/>
      <c r="BU664" s="13"/>
      <c r="BV664" s="164"/>
      <c r="BW664" s="164"/>
      <c r="BX664" s="122"/>
      <c r="BY664" s="122"/>
      <c r="BZ664" s="122"/>
      <c r="CA664" s="122"/>
      <c r="CB664" s="122"/>
      <c r="CC664" s="122"/>
      <c r="CD664" s="122"/>
      <c r="CE664" s="13"/>
      <c r="CF664" s="13"/>
      <c r="CG664" s="13"/>
      <c r="CH664" s="164"/>
      <c r="CI664" s="164"/>
      <c r="CJ664" s="445"/>
      <c r="CK664" s="409"/>
      <c r="CL664" s="409"/>
      <c r="CM664" s="409"/>
      <c r="CN664" s="409"/>
      <c r="CO664" s="409"/>
      <c r="CP664" s="409"/>
      <c r="CQ664" s="409"/>
      <c r="CR664" s="409"/>
      <c r="CS664" s="409"/>
      <c r="CT664" s="409"/>
      <c r="CU664" s="409"/>
      <c r="CV664" s="409"/>
      <c r="CW664" s="409"/>
      <c r="CX664" s="409"/>
      <c r="CY664" s="409"/>
      <c r="CZ664" s="409"/>
      <c r="DA664" s="409"/>
      <c r="DB664" s="409"/>
      <c r="DC664" s="409"/>
      <c r="DD664" s="409"/>
      <c r="DE664" s="409"/>
      <c r="DF664" s="409"/>
      <c r="DG664" s="409"/>
      <c r="DH664" s="409"/>
      <c r="DI664" s="409"/>
      <c r="DJ664" s="409"/>
      <c r="DK664" s="409"/>
      <c r="DL664" s="409"/>
      <c r="DM664" s="409"/>
      <c r="DN664" s="409"/>
      <c r="DO664" s="409"/>
      <c r="DP664" s="409"/>
      <c r="DQ664" s="409"/>
      <c r="DR664" s="409"/>
      <c r="DS664" s="409"/>
      <c r="DT664" s="409"/>
      <c r="DU664" s="409"/>
      <c r="DV664" s="409"/>
      <c r="DW664" s="409"/>
      <c r="DX664" s="409"/>
      <c r="DY664" s="409"/>
      <c r="DZ664" s="409"/>
      <c r="EA664" s="409"/>
      <c r="EB664" s="409"/>
      <c r="EC664" s="409"/>
      <c r="ED664" s="409"/>
      <c r="EE664" s="409"/>
      <c r="EF664" s="409"/>
      <c r="EG664" s="409"/>
      <c r="EH664" s="409"/>
      <c r="EI664" s="409"/>
      <c r="EJ664" s="409"/>
      <c r="EK664" s="409"/>
      <c r="EL664" s="409"/>
      <c r="EM664" s="409"/>
      <c r="EN664" s="409"/>
      <c r="EO664" s="409"/>
      <c r="EP664" s="409"/>
      <c r="EQ664" s="409"/>
      <c r="ER664" s="409"/>
      <c r="ES664" s="409"/>
      <c r="ET664" s="409"/>
      <c r="EU664" s="409"/>
      <c r="EV664" s="409"/>
      <c r="EW664" s="409"/>
      <c r="EX664" s="409"/>
      <c r="EY664" s="409"/>
      <c r="EZ664" s="409"/>
      <c r="FA664" s="409"/>
      <c r="FB664" s="409"/>
      <c r="FC664" s="409"/>
      <c r="FD664" s="409"/>
      <c r="FE664" s="409"/>
      <c r="FF664" s="409"/>
      <c r="FG664" s="412"/>
    </row>
    <row r="665" spans="1:163" s="15" customFormat="1" ht="25.9" customHeight="1" x14ac:dyDescent="0.4">
      <c r="A665" s="13"/>
      <c r="B665" s="13"/>
      <c r="C665" s="13"/>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2"/>
      <c r="BM665" s="122"/>
      <c r="BN665" s="13"/>
      <c r="BO665" s="13"/>
      <c r="BP665" s="13"/>
      <c r="BS665" s="13"/>
      <c r="BT665" s="13"/>
      <c r="BU665" s="13"/>
      <c r="BV665" s="122"/>
      <c r="BW665" s="122"/>
      <c r="BX665" s="122"/>
      <c r="BY665" s="122"/>
      <c r="BZ665" s="122"/>
      <c r="CA665" s="122"/>
      <c r="CB665" s="122"/>
      <c r="CC665" s="122"/>
      <c r="CD665" s="122"/>
      <c r="CE665" s="13"/>
      <c r="CF665" s="13"/>
      <c r="CG665" s="13"/>
      <c r="CH665" s="122"/>
      <c r="CI665" s="122"/>
      <c r="CJ665" s="445"/>
      <c r="CK665" s="409"/>
      <c r="CL665" s="409"/>
      <c r="CM665" s="409"/>
      <c r="CN665" s="409"/>
      <c r="CO665" s="409"/>
      <c r="CP665" s="409"/>
      <c r="CQ665" s="409"/>
      <c r="CR665" s="409"/>
      <c r="CS665" s="409"/>
      <c r="CT665" s="409"/>
      <c r="CU665" s="409"/>
      <c r="CV665" s="409"/>
      <c r="CW665" s="409"/>
      <c r="CX665" s="409"/>
      <c r="CY665" s="409"/>
      <c r="CZ665" s="409"/>
      <c r="DA665" s="409"/>
      <c r="DB665" s="409"/>
      <c r="DC665" s="409"/>
      <c r="DD665" s="409"/>
      <c r="DE665" s="409"/>
      <c r="DF665" s="409"/>
      <c r="DG665" s="409"/>
      <c r="DH665" s="409"/>
      <c r="DI665" s="409"/>
      <c r="DJ665" s="409"/>
      <c r="DK665" s="409"/>
      <c r="DL665" s="409"/>
      <c r="DM665" s="409"/>
      <c r="DN665" s="409"/>
      <c r="DO665" s="409"/>
      <c r="DP665" s="409"/>
      <c r="DQ665" s="409"/>
      <c r="DR665" s="409"/>
      <c r="DS665" s="409"/>
      <c r="DT665" s="409"/>
      <c r="DU665" s="409"/>
      <c r="DV665" s="409"/>
      <c r="DW665" s="409"/>
      <c r="DX665" s="409"/>
      <c r="DY665" s="409"/>
      <c r="DZ665" s="409"/>
      <c r="EA665" s="409"/>
      <c r="EB665" s="409"/>
      <c r="EC665" s="409"/>
      <c r="ED665" s="409"/>
      <c r="EE665" s="409"/>
      <c r="EF665" s="409"/>
      <c r="EG665" s="409"/>
      <c r="EH665" s="409"/>
      <c r="EI665" s="409"/>
      <c r="EJ665" s="409"/>
      <c r="EK665" s="409"/>
      <c r="EL665" s="409"/>
      <c r="EM665" s="409"/>
      <c r="EN665" s="409"/>
      <c r="EO665" s="409"/>
      <c r="EP665" s="409"/>
      <c r="EQ665" s="409"/>
      <c r="ER665" s="409"/>
      <c r="ES665" s="409"/>
      <c r="ET665" s="409"/>
      <c r="EU665" s="409"/>
      <c r="EV665" s="409"/>
      <c r="EW665" s="409"/>
      <c r="EX665" s="409"/>
      <c r="EY665" s="409"/>
      <c r="EZ665" s="409"/>
      <c r="FA665" s="409"/>
      <c r="FB665" s="409"/>
      <c r="FC665" s="409"/>
      <c r="FD665" s="409"/>
      <c r="FE665" s="409"/>
      <c r="FF665" s="409"/>
      <c r="FG665" s="412"/>
    </row>
    <row r="666" spans="1:163" s="15" customFormat="1" ht="25.9" customHeight="1" x14ac:dyDescent="0.4">
      <c r="A666" s="13"/>
      <c r="B666" s="13"/>
      <c r="C666" s="13"/>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22"/>
      <c r="BI666" s="122"/>
      <c r="BJ666" s="122"/>
      <c r="BK666" s="122"/>
      <c r="BL666" s="122"/>
      <c r="BM666" s="122"/>
      <c r="BN666" s="13"/>
      <c r="BO666" s="13"/>
      <c r="BP666" s="13"/>
      <c r="BS666" s="13"/>
      <c r="BT666" s="13"/>
      <c r="BU666" s="13"/>
      <c r="BV666" s="122"/>
      <c r="BW666" s="122"/>
      <c r="BX666" s="122"/>
      <c r="BY666" s="122"/>
      <c r="BZ666" s="122"/>
      <c r="CA666" s="122"/>
      <c r="CB666" s="122"/>
      <c r="CC666" s="122"/>
      <c r="CD666" s="122"/>
      <c r="CE666" s="13"/>
      <c r="CF666" s="13"/>
      <c r="CG666" s="13"/>
      <c r="CH666" s="122"/>
      <c r="CI666" s="122"/>
      <c r="CJ666" s="445"/>
      <c r="CK666" s="409"/>
      <c r="CL666" s="409"/>
      <c r="CM666" s="409"/>
      <c r="CN666" s="409"/>
      <c r="CO666" s="409"/>
      <c r="CP666" s="409"/>
      <c r="CQ666" s="409"/>
      <c r="CR666" s="409"/>
      <c r="CS666" s="409"/>
      <c r="CT666" s="409"/>
      <c r="CU666" s="409"/>
      <c r="CV666" s="409"/>
      <c r="CW666" s="409"/>
      <c r="CX666" s="409"/>
      <c r="CY666" s="409"/>
      <c r="CZ666" s="409"/>
      <c r="DA666" s="409"/>
      <c r="DB666" s="409"/>
      <c r="DC666" s="409"/>
      <c r="DD666" s="409"/>
      <c r="DE666" s="409"/>
      <c r="DF666" s="409"/>
      <c r="DG666" s="409"/>
      <c r="DH666" s="409"/>
      <c r="DI666" s="409"/>
      <c r="DJ666" s="409"/>
      <c r="DK666" s="409"/>
      <c r="DL666" s="409"/>
      <c r="DM666" s="409"/>
      <c r="DN666" s="409"/>
      <c r="DO666" s="409"/>
      <c r="DP666" s="409"/>
      <c r="DQ666" s="409"/>
      <c r="DR666" s="409"/>
      <c r="DS666" s="409"/>
      <c r="DT666" s="409"/>
      <c r="DU666" s="409"/>
      <c r="DV666" s="409"/>
      <c r="DW666" s="409"/>
      <c r="DX666" s="409"/>
      <c r="DY666" s="409"/>
      <c r="DZ666" s="409"/>
      <c r="EA666" s="409"/>
      <c r="EB666" s="409"/>
      <c r="EC666" s="409"/>
      <c r="ED666" s="409"/>
      <c r="EE666" s="409"/>
      <c r="EF666" s="409"/>
      <c r="EG666" s="409"/>
      <c r="EH666" s="409"/>
      <c r="EI666" s="409"/>
      <c r="EJ666" s="409"/>
      <c r="EK666" s="409"/>
      <c r="EL666" s="409"/>
      <c r="EM666" s="409"/>
      <c r="EN666" s="409"/>
      <c r="EO666" s="409"/>
      <c r="EP666" s="409"/>
      <c r="EQ666" s="409"/>
      <c r="ER666" s="409"/>
      <c r="ES666" s="409"/>
      <c r="ET666" s="409"/>
      <c r="EU666" s="409"/>
      <c r="EV666" s="409"/>
      <c r="EW666" s="409"/>
      <c r="EX666" s="409"/>
      <c r="EY666" s="409"/>
      <c r="EZ666" s="409"/>
      <c r="FA666" s="409"/>
      <c r="FB666" s="409"/>
      <c r="FC666" s="409"/>
      <c r="FD666" s="409"/>
      <c r="FE666" s="409"/>
      <c r="FF666" s="409"/>
      <c r="FG666" s="412"/>
    </row>
    <row r="667" spans="1:163" s="15" customFormat="1" ht="25.9" customHeight="1" x14ac:dyDescent="0.4">
      <c r="A667" s="13"/>
      <c r="B667" s="13"/>
      <c r="C667" s="13"/>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122"/>
      <c r="BL667" s="122"/>
      <c r="BM667" s="122"/>
      <c r="BN667" s="13"/>
      <c r="BO667" s="13"/>
      <c r="BP667" s="13"/>
      <c r="BS667" s="13"/>
      <c r="BT667" s="13"/>
      <c r="BU667" s="13"/>
      <c r="BV667" s="122"/>
      <c r="BW667" s="122"/>
      <c r="BX667" s="122"/>
      <c r="BY667" s="122"/>
      <c r="BZ667" s="122"/>
      <c r="CA667" s="122"/>
      <c r="CB667" s="122"/>
      <c r="CC667" s="122"/>
      <c r="CD667" s="122"/>
      <c r="CE667" s="13"/>
      <c r="CF667" s="13"/>
      <c r="CG667" s="13"/>
      <c r="CH667" s="122"/>
      <c r="CI667" s="122"/>
      <c r="CJ667" s="445"/>
      <c r="CK667" s="409"/>
      <c r="CL667" s="409"/>
      <c r="CM667" s="409"/>
      <c r="CN667" s="409"/>
      <c r="CO667" s="409"/>
      <c r="CP667" s="409"/>
      <c r="CQ667" s="409"/>
      <c r="CR667" s="409"/>
      <c r="CS667" s="409"/>
      <c r="CT667" s="409"/>
      <c r="CU667" s="409"/>
      <c r="CV667" s="409"/>
      <c r="CW667" s="409"/>
      <c r="CX667" s="409"/>
      <c r="CY667" s="409"/>
      <c r="CZ667" s="409"/>
      <c r="DA667" s="409"/>
      <c r="DB667" s="409"/>
      <c r="DC667" s="409"/>
      <c r="DD667" s="409"/>
      <c r="DE667" s="409"/>
      <c r="DF667" s="409"/>
      <c r="DG667" s="409"/>
      <c r="DH667" s="409"/>
      <c r="DI667" s="409"/>
      <c r="DJ667" s="409"/>
      <c r="DK667" s="409"/>
      <c r="DL667" s="409"/>
      <c r="DM667" s="409"/>
      <c r="DN667" s="409"/>
      <c r="DO667" s="409"/>
      <c r="DP667" s="409"/>
      <c r="DQ667" s="409"/>
      <c r="DR667" s="409"/>
      <c r="DS667" s="409"/>
      <c r="DT667" s="409"/>
      <c r="DU667" s="409"/>
      <c r="DV667" s="409"/>
      <c r="DW667" s="409"/>
      <c r="DX667" s="409"/>
      <c r="DY667" s="409"/>
      <c r="DZ667" s="409"/>
      <c r="EA667" s="409"/>
      <c r="EB667" s="409"/>
      <c r="EC667" s="409"/>
      <c r="ED667" s="409"/>
      <c r="EE667" s="409"/>
      <c r="EF667" s="409"/>
      <c r="EG667" s="409"/>
      <c r="EH667" s="409"/>
      <c r="EI667" s="409"/>
      <c r="EJ667" s="409"/>
      <c r="EK667" s="409"/>
      <c r="EL667" s="409"/>
      <c r="EM667" s="409"/>
      <c r="EN667" s="409"/>
      <c r="EO667" s="409"/>
      <c r="EP667" s="409"/>
      <c r="EQ667" s="409"/>
      <c r="ER667" s="409"/>
      <c r="ES667" s="409"/>
      <c r="ET667" s="409"/>
      <c r="EU667" s="409"/>
      <c r="EV667" s="409"/>
      <c r="EW667" s="409"/>
      <c r="EX667" s="409"/>
      <c r="EY667" s="409"/>
      <c r="EZ667" s="409"/>
      <c r="FA667" s="409"/>
      <c r="FB667" s="409"/>
      <c r="FC667" s="409"/>
      <c r="FD667" s="409"/>
      <c r="FE667" s="409"/>
      <c r="FF667" s="409"/>
      <c r="FG667" s="412"/>
    </row>
    <row r="668" spans="1:163" s="15" customFormat="1" ht="25.9" customHeight="1" x14ac:dyDescent="0.4">
      <c r="A668" s="13"/>
      <c r="B668" s="13"/>
      <c r="C668" s="13"/>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c r="BG668" s="122"/>
      <c r="BH668" s="122"/>
      <c r="BI668" s="122"/>
      <c r="BJ668" s="122"/>
      <c r="BK668" s="122"/>
      <c r="BL668" s="122"/>
      <c r="BM668" s="122"/>
      <c r="BN668" s="13"/>
      <c r="BO668" s="13"/>
      <c r="BP668" s="13"/>
      <c r="BS668" s="13"/>
      <c r="BT668" s="13"/>
      <c r="BU668" s="13"/>
      <c r="BV668" s="122"/>
      <c r="BW668" s="122"/>
      <c r="BX668" s="122"/>
      <c r="BY668" s="122"/>
      <c r="BZ668" s="122"/>
      <c r="CA668" s="122"/>
      <c r="CB668" s="122"/>
      <c r="CC668" s="122"/>
      <c r="CD668" s="122"/>
      <c r="CE668" s="13"/>
      <c r="CF668" s="13"/>
      <c r="CG668" s="13"/>
      <c r="CH668" s="122"/>
      <c r="CI668" s="122"/>
      <c r="CJ668" s="445"/>
      <c r="CK668" s="409"/>
      <c r="CL668" s="409"/>
      <c r="CM668" s="409"/>
      <c r="CN668" s="409"/>
      <c r="CO668" s="409"/>
      <c r="CP668" s="409"/>
      <c r="CQ668" s="409"/>
      <c r="CR668" s="409"/>
      <c r="CS668" s="409"/>
      <c r="CT668" s="409"/>
      <c r="CU668" s="409"/>
      <c r="CV668" s="409"/>
      <c r="CW668" s="409"/>
      <c r="CX668" s="409"/>
      <c r="CY668" s="409"/>
      <c r="CZ668" s="409"/>
      <c r="DA668" s="409"/>
      <c r="DB668" s="409"/>
      <c r="DC668" s="409"/>
      <c r="DD668" s="409"/>
      <c r="DE668" s="409"/>
      <c r="DF668" s="409"/>
      <c r="DG668" s="409"/>
      <c r="DH668" s="409"/>
      <c r="DI668" s="409"/>
      <c r="DJ668" s="409"/>
      <c r="DK668" s="409"/>
      <c r="DL668" s="409"/>
      <c r="DM668" s="409"/>
      <c r="DN668" s="409"/>
      <c r="DO668" s="409"/>
      <c r="DP668" s="409"/>
      <c r="DQ668" s="409"/>
      <c r="DR668" s="409"/>
      <c r="DS668" s="409"/>
      <c r="DT668" s="409"/>
      <c r="DU668" s="409"/>
      <c r="DV668" s="409"/>
      <c r="DW668" s="409"/>
      <c r="DX668" s="409"/>
      <c r="DY668" s="409"/>
      <c r="DZ668" s="409"/>
      <c r="EA668" s="409"/>
      <c r="EB668" s="409"/>
      <c r="EC668" s="409"/>
      <c r="ED668" s="409"/>
      <c r="EE668" s="409"/>
      <c r="EF668" s="409"/>
      <c r="EG668" s="409"/>
      <c r="EH668" s="409"/>
      <c r="EI668" s="409"/>
      <c r="EJ668" s="409"/>
      <c r="EK668" s="409"/>
      <c r="EL668" s="409"/>
      <c r="EM668" s="409"/>
      <c r="EN668" s="409"/>
      <c r="EO668" s="409"/>
      <c r="EP668" s="409"/>
      <c r="EQ668" s="409"/>
      <c r="ER668" s="409"/>
      <c r="ES668" s="409"/>
      <c r="ET668" s="409"/>
      <c r="EU668" s="409"/>
      <c r="EV668" s="409"/>
      <c r="EW668" s="409"/>
      <c r="EX668" s="409"/>
      <c r="EY668" s="409"/>
      <c r="EZ668" s="409"/>
      <c r="FA668" s="409"/>
      <c r="FB668" s="409"/>
      <c r="FC668" s="409"/>
      <c r="FD668" s="409"/>
      <c r="FE668" s="409"/>
      <c r="FF668" s="409"/>
      <c r="FG668" s="412"/>
    </row>
    <row r="669" spans="1:163" s="15" customFormat="1" ht="25.9" customHeight="1" x14ac:dyDescent="0.4">
      <c r="A669" s="13"/>
      <c r="B669" s="13"/>
      <c r="C669" s="13"/>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22"/>
      <c r="BC669" s="122"/>
      <c r="BD669" s="122"/>
      <c r="BE669" s="122"/>
      <c r="BF669" s="122"/>
      <c r="BG669" s="122"/>
      <c r="BH669" s="122"/>
      <c r="BI669" s="122"/>
      <c r="BJ669" s="122"/>
      <c r="BK669" s="122"/>
      <c r="BL669" s="122"/>
      <c r="BM669" s="122"/>
      <c r="BN669" s="13"/>
      <c r="BO669" s="13"/>
      <c r="BP669" s="13"/>
      <c r="BS669" s="13"/>
      <c r="BT669" s="13"/>
      <c r="BU669" s="13"/>
      <c r="BV669" s="122"/>
      <c r="BW669" s="122"/>
      <c r="BX669" s="122"/>
      <c r="BY669" s="122"/>
      <c r="BZ669" s="122"/>
      <c r="CA669" s="122"/>
      <c r="CB669" s="122"/>
      <c r="CC669" s="122"/>
      <c r="CD669" s="122"/>
      <c r="CE669" s="13"/>
      <c r="CF669" s="13"/>
      <c r="CG669" s="13"/>
      <c r="CH669" s="122"/>
      <c r="CI669" s="122"/>
      <c r="CJ669" s="445"/>
      <c r="CK669" s="409"/>
      <c r="CL669" s="409"/>
      <c r="CM669" s="409"/>
      <c r="CN669" s="409"/>
      <c r="CO669" s="409"/>
      <c r="CP669" s="409"/>
      <c r="CQ669" s="409"/>
      <c r="CR669" s="409"/>
      <c r="CS669" s="409"/>
      <c r="CT669" s="409"/>
      <c r="CU669" s="409"/>
      <c r="CV669" s="409"/>
      <c r="CW669" s="409"/>
      <c r="CX669" s="409"/>
      <c r="CY669" s="409"/>
      <c r="CZ669" s="409"/>
      <c r="DA669" s="409"/>
      <c r="DB669" s="409"/>
      <c r="DC669" s="409"/>
      <c r="DD669" s="409"/>
      <c r="DE669" s="409"/>
      <c r="DF669" s="409"/>
      <c r="DG669" s="409"/>
      <c r="DH669" s="409"/>
      <c r="DI669" s="409"/>
      <c r="DJ669" s="409"/>
      <c r="DK669" s="409"/>
      <c r="DL669" s="409"/>
      <c r="DM669" s="409"/>
      <c r="DN669" s="409"/>
      <c r="DO669" s="409"/>
      <c r="DP669" s="409"/>
      <c r="DQ669" s="409"/>
      <c r="DR669" s="409"/>
      <c r="DS669" s="409"/>
      <c r="DT669" s="409"/>
      <c r="DU669" s="409"/>
      <c r="DV669" s="409"/>
      <c r="DW669" s="409"/>
      <c r="DX669" s="409"/>
      <c r="DY669" s="409"/>
      <c r="DZ669" s="409"/>
      <c r="EA669" s="409"/>
      <c r="EB669" s="409"/>
      <c r="EC669" s="409"/>
      <c r="ED669" s="409"/>
      <c r="EE669" s="409"/>
      <c r="EF669" s="409"/>
      <c r="EG669" s="409"/>
      <c r="EH669" s="409"/>
      <c r="EI669" s="409"/>
      <c r="EJ669" s="409"/>
      <c r="EK669" s="409"/>
      <c r="EL669" s="409"/>
      <c r="EM669" s="409"/>
      <c r="EN669" s="409"/>
      <c r="EO669" s="409"/>
      <c r="EP669" s="409"/>
      <c r="EQ669" s="409"/>
      <c r="ER669" s="409"/>
      <c r="ES669" s="409"/>
      <c r="ET669" s="409"/>
      <c r="EU669" s="409"/>
      <c r="EV669" s="409"/>
      <c r="EW669" s="409"/>
      <c r="EX669" s="409"/>
      <c r="EY669" s="409"/>
      <c r="EZ669" s="409"/>
      <c r="FA669" s="409"/>
      <c r="FB669" s="409"/>
      <c r="FC669" s="409"/>
      <c r="FD669" s="409"/>
      <c r="FE669" s="409"/>
      <c r="FF669" s="409"/>
      <c r="FG669" s="412"/>
    </row>
    <row r="670" spans="1:163" s="15" customFormat="1" ht="25.9" customHeight="1" x14ac:dyDescent="0.4">
      <c r="A670" s="13"/>
      <c r="B670" s="13"/>
      <c r="C670" s="13"/>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22"/>
      <c r="BB670" s="122"/>
      <c r="BC670" s="122"/>
      <c r="BD670" s="122"/>
      <c r="BE670" s="122"/>
      <c r="BF670" s="122"/>
      <c r="BG670" s="122"/>
      <c r="BH670" s="122"/>
      <c r="BI670" s="122"/>
      <c r="BJ670" s="122"/>
      <c r="BK670" s="122"/>
      <c r="BL670" s="122"/>
      <c r="BM670" s="122"/>
      <c r="BN670" s="13"/>
      <c r="BO670" s="13"/>
      <c r="BP670" s="13"/>
      <c r="BS670" s="13"/>
      <c r="BT670" s="13"/>
      <c r="BU670" s="13"/>
      <c r="BV670" s="122"/>
      <c r="BW670" s="122"/>
      <c r="BX670" s="122"/>
      <c r="BY670" s="122"/>
      <c r="BZ670" s="122"/>
      <c r="CA670" s="122"/>
      <c r="CB670" s="122"/>
      <c r="CC670" s="122"/>
      <c r="CD670" s="122"/>
      <c r="CE670" s="13"/>
      <c r="CF670" s="13"/>
      <c r="CG670" s="13"/>
      <c r="CH670" s="122"/>
      <c r="CI670" s="122"/>
      <c r="CJ670" s="445"/>
      <c r="CK670" s="409"/>
      <c r="CL670" s="409"/>
      <c r="CM670" s="409"/>
      <c r="CN670" s="409"/>
      <c r="CO670" s="409"/>
      <c r="CP670" s="409"/>
      <c r="CQ670" s="409"/>
      <c r="CR670" s="409"/>
      <c r="CS670" s="409"/>
      <c r="CT670" s="409"/>
      <c r="CU670" s="409"/>
      <c r="CV670" s="409"/>
      <c r="CW670" s="409"/>
      <c r="CX670" s="409"/>
      <c r="CY670" s="409"/>
      <c r="CZ670" s="409"/>
      <c r="DA670" s="409"/>
      <c r="DB670" s="409"/>
      <c r="DC670" s="409"/>
      <c r="DD670" s="409"/>
      <c r="DE670" s="409"/>
      <c r="DF670" s="409"/>
      <c r="DG670" s="409"/>
      <c r="DH670" s="409"/>
      <c r="DI670" s="409"/>
      <c r="DJ670" s="409"/>
      <c r="DK670" s="409"/>
      <c r="DL670" s="409"/>
      <c r="DM670" s="409"/>
      <c r="DN670" s="409"/>
      <c r="DO670" s="409"/>
      <c r="DP670" s="409"/>
      <c r="DQ670" s="409"/>
      <c r="DR670" s="409"/>
      <c r="DS670" s="409"/>
      <c r="DT670" s="409"/>
      <c r="DU670" s="409"/>
      <c r="DV670" s="409"/>
      <c r="DW670" s="409"/>
      <c r="DX670" s="409"/>
      <c r="DY670" s="409"/>
      <c r="DZ670" s="409"/>
      <c r="EA670" s="409"/>
      <c r="EB670" s="409"/>
      <c r="EC670" s="409"/>
      <c r="ED670" s="409"/>
      <c r="EE670" s="409"/>
      <c r="EF670" s="409"/>
      <c r="EG670" s="409"/>
      <c r="EH670" s="409"/>
      <c r="EI670" s="409"/>
      <c r="EJ670" s="409"/>
      <c r="EK670" s="409"/>
      <c r="EL670" s="409"/>
      <c r="EM670" s="409"/>
      <c r="EN670" s="409"/>
      <c r="EO670" s="409"/>
      <c r="EP670" s="409"/>
      <c r="EQ670" s="409"/>
      <c r="ER670" s="409"/>
      <c r="ES670" s="409"/>
      <c r="ET670" s="409"/>
      <c r="EU670" s="409"/>
      <c r="EV670" s="409"/>
      <c r="EW670" s="409"/>
      <c r="EX670" s="409"/>
      <c r="EY670" s="409"/>
      <c r="EZ670" s="409"/>
      <c r="FA670" s="409"/>
      <c r="FB670" s="409"/>
      <c r="FC670" s="409"/>
      <c r="FD670" s="409"/>
      <c r="FE670" s="409"/>
      <c r="FF670" s="409"/>
      <c r="FG670" s="412"/>
    </row>
    <row r="671" spans="1:163" s="15" customFormat="1" ht="25.9" customHeight="1" x14ac:dyDescent="0.4">
      <c r="A671" s="13"/>
      <c r="B671" s="13"/>
      <c r="C671" s="13"/>
      <c r="D671" s="122"/>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c r="AW671" s="122"/>
      <c r="AX671" s="122"/>
      <c r="AY671" s="122"/>
      <c r="AZ671" s="122"/>
      <c r="BA671" s="122"/>
      <c r="BB671" s="122"/>
      <c r="BC671" s="122"/>
      <c r="BD671" s="122"/>
      <c r="BE671" s="122"/>
      <c r="BF671" s="122"/>
      <c r="BG671" s="122"/>
      <c r="BH671" s="122"/>
      <c r="BI671" s="122"/>
      <c r="BJ671" s="122"/>
      <c r="BK671" s="122"/>
      <c r="BL671" s="122"/>
      <c r="BM671" s="122"/>
      <c r="BN671" s="13"/>
      <c r="BO671" s="13"/>
      <c r="BP671" s="13"/>
      <c r="BS671" s="13"/>
      <c r="BT671" s="13"/>
      <c r="BU671" s="13"/>
      <c r="BV671" s="122"/>
      <c r="BW671" s="122"/>
      <c r="BX671" s="122"/>
      <c r="BY671" s="122"/>
      <c r="BZ671" s="122"/>
      <c r="CA671" s="122"/>
      <c r="CB671" s="122"/>
      <c r="CC671" s="122"/>
      <c r="CD671" s="122"/>
      <c r="CE671" s="13"/>
      <c r="CF671" s="13"/>
      <c r="CG671" s="13"/>
      <c r="CH671" s="122"/>
      <c r="CI671" s="122"/>
      <c r="CJ671" s="445"/>
      <c r="CK671" s="409"/>
      <c r="CL671" s="409"/>
      <c r="CM671" s="409"/>
      <c r="CN671" s="409"/>
      <c r="CO671" s="409"/>
      <c r="CP671" s="409"/>
      <c r="CQ671" s="409"/>
      <c r="CR671" s="409"/>
      <c r="CS671" s="409"/>
      <c r="CT671" s="409"/>
      <c r="CU671" s="409"/>
      <c r="CV671" s="409"/>
      <c r="CW671" s="409"/>
      <c r="CX671" s="409"/>
      <c r="CY671" s="409"/>
      <c r="CZ671" s="409"/>
      <c r="DA671" s="409"/>
      <c r="DB671" s="409"/>
      <c r="DC671" s="409"/>
      <c r="DD671" s="409"/>
      <c r="DE671" s="409"/>
      <c r="DF671" s="409"/>
      <c r="DG671" s="409"/>
      <c r="DH671" s="409"/>
      <c r="DI671" s="409"/>
      <c r="DJ671" s="409"/>
      <c r="DK671" s="409"/>
      <c r="DL671" s="409"/>
      <c r="DM671" s="409"/>
      <c r="DN671" s="409"/>
      <c r="DO671" s="409"/>
      <c r="DP671" s="409"/>
      <c r="DQ671" s="409"/>
      <c r="DR671" s="409"/>
      <c r="DS671" s="409"/>
      <c r="DT671" s="409"/>
      <c r="DU671" s="409"/>
      <c r="DV671" s="409"/>
      <c r="DW671" s="409"/>
      <c r="DX671" s="409"/>
      <c r="DY671" s="409"/>
      <c r="DZ671" s="409"/>
      <c r="EA671" s="409"/>
      <c r="EB671" s="409"/>
      <c r="EC671" s="409"/>
      <c r="ED671" s="409"/>
      <c r="EE671" s="409"/>
      <c r="EF671" s="409"/>
      <c r="EG671" s="409"/>
      <c r="EH671" s="409"/>
      <c r="EI671" s="409"/>
      <c r="EJ671" s="409"/>
      <c r="EK671" s="409"/>
      <c r="EL671" s="409"/>
      <c r="EM671" s="409"/>
      <c r="EN671" s="409"/>
      <c r="EO671" s="409"/>
      <c r="EP671" s="409"/>
      <c r="EQ671" s="409"/>
      <c r="ER671" s="409"/>
      <c r="ES671" s="409"/>
      <c r="ET671" s="409"/>
      <c r="EU671" s="409"/>
      <c r="EV671" s="409"/>
      <c r="EW671" s="409"/>
      <c r="EX671" s="409"/>
      <c r="EY671" s="409"/>
      <c r="EZ671" s="409"/>
      <c r="FA671" s="409"/>
      <c r="FB671" s="409"/>
      <c r="FC671" s="409"/>
      <c r="FD671" s="409"/>
      <c r="FE671" s="409"/>
      <c r="FF671" s="409"/>
      <c r="FG671" s="412"/>
    </row>
    <row r="672" spans="1:163" s="15" customFormat="1" ht="25.9" customHeight="1" x14ac:dyDescent="0.4">
      <c r="A672" s="13"/>
      <c r="B672" s="13"/>
      <c r="C672" s="13"/>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122"/>
      <c r="BA672" s="122"/>
      <c r="BB672" s="122"/>
      <c r="BC672" s="122"/>
      <c r="BD672" s="122"/>
      <c r="BE672" s="122"/>
      <c r="BF672" s="122"/>
      <c r="BG672" s="122"/>
      <c r="BH672" s="122"/>
      <c r="BI672" s="122"/>
      <c r="BJ672" s="122"/>
      <c r="BK672" s="122"/>
      <c r="BL672" s="122"/>
      <c r="BM672" s="122"/>
      <c r="BN672" s="13"/>
      <c r="BO672" s="13"/>
      <c r="BP672" s="13"/>
      <c r="BS672" s="13"/>
      <c r="BT672" s="13"/>
      <c r="BU672" s="13"/>
      <c r="BV672" s="122"/>
      <c r="BW672" s="122"/>
      <c r="BX672" s="122"/>
      <c r="BY672" s="122"/>
      <c r="BZ672" s="122"/>
      <c r="CA672" s="122"/>
      <c r="CB672" s="122"/>
      <c r="CC672" s="122"/>
      <c r="CD672" s="122"/>
      <c r="CE672" s="13"/>
      <c r="CF672" s="13"/>
      <c r="CG672" s="13"/>
      <c r="CH672" s="122"/>
      <c r="CI672" s="122"/>
      <c r="CJ672" s="445"/>
      <c r="CK672" s="409"/>
      <c r="CL672" s="409"/>
      <c r="CM672" s="409"/>
      <c r="CN672" s="409"/>
      <c r="CO672" s="409"/>
      <c r="CP672" s="409"/>
      <c r="CQ672" s="409"/>
      <c r="CR672" s="409"/>
      <c r="CS672" s="409"/>
      <c r="CT672" s="409"/>
      <c r="CU672" s="409"/>
      <c r="CV672" s="409"/>
      <c r="CW672" s="409"/>
      <c r="CX672" s="409"/>
      <c r="CY672" s="409"/>
      <c r="CZ672" s="409"/>
      <c r="DA672" s="409"/>
      <c r="DB672" s="409"/>
      <c r="DC672" s="409"/>
      <c r="DD672" s="409"/>
      <c r="DE672" s="409"/>
      <c r="DF672" s="409"/>
      <c r="DG672" s="409"/>
      <c r="DH672" s="409"/>
      <c r="DI672" s="409"/>
      <c r="DJ672" s="409"/>
      <c r="DK672" s="409"/>
      <c r="DL672" s="409"/>
      <c r="DM672" s="409"/>
      <c r="DN672" s="409"/>
      <c r="DO672" s="409"/>
      <c r="DP672" s="409"/>
      <c r="DQ672" s="409"/>
      <c r="DR672" s="409"/>
      <c r="DS672" s="409"/>
      <c r="DT672" s="409"/>
      <c r="DU672" s="409"/>
      <c r="DV672" s="409"/>
      <c r="DW672" s="409"/>
      <c r="DX672" s="409"/>
      <c r="DY672" s="409"/>
      <c r="DZ672" s="409"/>
      <c r="EA672" s="409"/>
      <c r="EB672" s="409"/>
      <c r="EC672" s="409"/>
      <c r="ED672" s="409"/>
      <c r="EE672" s="409"/>
      <c r="EF672" s="409"/>
      <c r="EG672" s="409"/>
      <c r="EH672" s="409"/>
      <c r="EI672" s="409"/>
      <c r="EJ672" s="409"/>
      <c r="EK672" s="409"/>
      <c r="EL672" s="409"/>
      <c r="EM672" s="409"/>
      <c r="EN672" s="409"/>
      <c r="EO672" s="409"/>
      <c r="EP672" s="409"/>
      <c r="EQ672" s="409"/>
      <c r="ER672" s="409"/>
      <c r="ES672" s="409"/>
      <c r="ET672" s="409"/>
      <c r="EU672" s="409"/>
      <c r="EV672" s="409"/>
      <c r="EW672" s="409"/>
      <c r="EX672" s="409"/>
      <c r="EY672" s="409"/>
      <c r="EZ672" s="409"/>
      <c r="FA672" s="409"/>
      <c r="FB672" s="409"/>
      <c r="FC672" s="409"/>
      <c r="FD672" s="409"/>
      <c r="FE672" s="409"/>
      <c r="FF672" s="409"/>
      <c r="FG672" s="412"/>
    </row>
    <row r="673" spans="1:163" s="15" customFormat="1" ht="25.9" customHeight="1" x14ac:dyDescent="0.4">
      <c r="A673" s="13"/>
      <c r="B673" s="13"/>
      <c r="C673" s="13"/>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22"/>
      <c r="BN673" s="13"/>
      <c r="BO673" s="13"/>
      <c r="BP673" s="13"/>
      <c r="BS673" s="13"/>
      <c r="BT673" s="13"/>
      <c r="BU673" s="13"/>
      <c r="BV673" s="122"/>
      <c r="BW673" s="122"/>
      <c r="BX673" s="122"/>
      <c r="BY673" s="122"/>
      <c r="BZ673" s="122"/>
      <c r="CA673" s="122"/>
      <c r="CB673" s="122"/>
      <c r="CC673" s="122"/>
      <c r="CD673" s="122"/>
      <c r="CE673" s="13"/>
      <c r="CF673" s="13"/>
      <c r="CG673" s="13"/>
      <c r="CH673" s="122"/>
      <c r="CI673" s="122"/>
      <c r="CJ673" s="445"/>
      <c r="CK673" s="409"/>
      <c r="CL673" s="409"/>
      <c r="CM673" s="409"/>
      <c r="CN673" s="409"/>
      <c r="CO673" s="409"/>
      <c r="CP673" s="409"/>
      <c r="CQ673" s="409"/>
      <c r="CR673" s="409"/>
      <c r="CS673" s="409"/>
      <c r="CT673" s="409"/>
      <c r="CU673" s="409"/>
      <c r="CV673" s="409"/>
      <c r="CW673" s="409"/>
      <c r="CX673" s="409"/>
      <c r="CY673" s="409"/>
      <c r="CZ673" s="409"/>
      <c r="DA673" s="409"/>
      <c r="DB673" s="409"/>
      <c r="DC673" s="409"/>
      <c r="DD673" s="409"/>
      <c r="DE673" s="409"/>
      <c r="DF673" s="409"/>
      <c r="DG673" s="409"/>
      <c r="DH673" s="409"/>
      <c r="DI673" s="409"/>
      <c r="DJ673" s="409"/>
      <c r="DK673" s="409"/>
      <c r="DL673" s="409"/>
      <c r="DM673" s="409"/>
      <c r="DN673" s="409"/>
      <c r="DO673" s="409"/>
      <c r="DP673" s="409"/>
      <c r="DQ673" s="409"/>
      <c r="DR673" s="409"/>
      <c r="DS673" s="409"/>
      <c r="DT673" s="409"/>
      <c r="DU673" s="409"/>
      <c r="DV673" s="409"/>
      <c r="DW673" s="409"/>
      <c r="DX673" s="409"/>
      <c r="DY673" s="409"/>
      <c r="DZ673" s="409"/>
      <c r="EA673" s="409"/>
      <c r="EB673" s="409"/>
      <c r="EC673" s="409"/>
      <c r="ED673" s="409"/>
      <c r="EE673" s="409"/>
      <c r="EF673" s="409"/>
      <c r="EG673" s="409"/>
      <c r="EH673" s="409"/>
      <c r="EI673" s="409"/>
      <c r="EJ673" s="409"/>
      <c r="EK673" s="409"/>
      <c r="EL673" s="409"/>
      <c r="EM673" s="409"/>
      <c r="EN673" s="409"/>
      <c r="EO673" s="409"/>
      <c r="EP673" s="409"/>
      <c r="EQ673" s="409"/>
      <c r="ER673" s="409"/>
      <c r="ES673" s="409"/>
      <c r="ET673" s="409"/>
      <c r="EU673" s="409"/>
      <c r="EV673" s="409"/>
      <c r="EW673" s="409"/>
      <c r="EX673" s="409"/>
      <c r="EY673" s="409"/>
      <c r="EZ673" s="409"/>
      <c r="FA673" s="409"/>
      <c r="FB673" s="409"/>
      <c r="FC673" s="409"/>
      <c r="FD673" s="409"/>
      <c r="FE673" s="409"/>
      <c r="FF673" s="409"/>
      <c r="FG673" s="412"/>
    </row>
    <row r="674" spans="1:163" s="15" customFormat="1" ht="25.9" customHeight="1" x14ac:dyDescent="0.4">
      <c r="A674" s="13"/>
      <c r="B674" s="13"/>
      <c r="C674" s="13"/>
      <c r="D674" s="164"/>
      <c r="E674" s="164"/>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22"/>
      <c r="BN674" s="13"/>
      <c r="BO674" s="13"/>
      <c r="BP674" s="13"/>
      <c r="BS674" s="13"/>
      <c r="BT674" s="13"/>
      <c r="BU674" s="13"/>
      <c r="BV674" s="164"/>
      <c r="BW674" s="164"/>
      <c r="BX674" s="122"/>
      <c r="BY674" s="122"/>
      <c r="BZ674" s="122"/>
      <c r="CA674" s="122"/>
      <c r="CB674" s="122"/>
      <c r="CC674" s="122"/>
      <c r="CD674" s="122"/>
      <c r="CE674" s="13"/>
      <c r="CF674" s="13"/>
      <c r="CG674" s="13"/>
      <c r="CH674" s="164"/>
      <c r="CI674" s="164"/>
      <c r="CJ674" s="445"/>
      <c r="CK674" s="409"/>
      <c r="CL674" s="409"/>
      <c r="CM674" s="409"/>
      <c r="CN674" s="409"/>
      <c r="CO674" s="409"/>
      <c r="CP674" s="409"/>
      <c r="CQ674" s="409"/>
      <c r="CR674" s="409"/>
      <c r="CS674" s="409"/>
      <c r="CT674" s="409"/>
      <c r="CU674" s="409"/>
      <c r="CV674" s="409"/>
      <c r="CW674" s="409"/>
      <c r="CX674" s="409"/>
      <c r="CY674" s="409"/>
      <c r="CZ674" s="409"/>
      <c r="DA674" s="409"/>
      <c r="DB674" s="409"/>
      <c r="DC674" s="409"/>
      <c r="DD674" s="409"/>
      <c r="DE674" s="409"/>
      <c r="DF674" s="409"/>
      <c r="DG674" s="409"/>
      <c r="DH674" s="409"/>
      <c r="DI674" s="409"/>
      <c r="DJ674" s="409"/>
      <c r="DK674" s="409"/>
      <c r="DL674" s="409"/>
      <c r="DM674" s="409"/>
      <c r="DN674" s="409"/>
      <c r="DO674" s="409"/>
      <c r="DP674" s="409"/>
      <c r="DQ674" s="409"/>
      <c r="DR674" s="409"/>
      <c r="DS674" s="409"/>
      <c r="DT674" s="409"/>
      <c r="DU674" s="409"/>
      <c r="DV674" s="409"/>
      <c r="DW674" s="409"/>
      <c r="DX674" s="409"/>
      <c r="DY674" s="409"/>
      <c r="DZ674" s="409"/>
      <c r="EA674" s="409"/>
      <c r="EB674" s="409"/>
      <c r="EC674" s="409"/>
      <c r="ED674" s="409"/>
      <c r="EE674" s="409"/>
      <c r="EF674" s="409"/>
      <c r="EG674" s="409"/>
      <c r="EH674" s="409"/>
      <c r="EI674" s="409"/>
      <c r="EJ674" s="409"/>
      <c r="EK674" s="409"/>
      <c r="EL674" s="409"/>
      <c r="EM674" s="409"/>
      <c r="EN674" s="409"/>
      <c r="EO674" s="409"/>
      <c r="EP674" s="409"/>
      <c r="EQ674" s="409"/>
      <c r="ER674" s="409"/>
      <c r="ES674" s="409"/>
      <c r="ET674" s="409"/>
      <c r="EU674" s="409"/>
      <c r="EV674" s="409"/>
      <c r="EW674" s="409"/>
      <c r="EX674" s="409"/>
      <c r="EY674" s="409"/>
      <c r="EZ674" s="409"/>
      <c r="FA674" s="409"/>
      <c r="FB674" s="409"/>
      <c r="FC674" s="409"/>
      <c r="FD674" s="409"/>
      <c r="FE674" s="409"/>
      <c r="FF674" s="409"/>
      <c r="FG674" s="412"/>
    </row>
    <row r="675" spans="1:163" s="15" customFormat="1" ht="25.9" customHeight="1" x14ac:dyDescent="0.4">
      <c r="A675" s="13"/>
      <c r="B675" s="13"/>
      <c r="C675" s="13"/>
      <c r="D675" s="164"/>
      <c r="E675" s="164"/>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22"/>
      <c r="BN675" s="13"/>
      <c r="BO675" s="13"/>
      <c r="BP675" s="13"/>
      <c r="BS675" s="13"/>
      <c r="BT675" s="13"/>
      <c r="BU675" s="13"/>
      <c r="BV675" s="164"/>
      <c r="BW675" s="164"/>
      <c r="BX675" s="122"/>
      <c r="BY675" s="122"/>
      <c r="BZ675" s="122"/>
      <c r="CA675" s="122"/>
      <c r="CB675" s="122"/>
      <c r="CC675" s="122"/>
      <c r="CD675" s="122"/>
      <c r="CE675" s="13"/>
      <c r="CF675" s="13"/>
      <c r="CG675" s="13"/>
      <c r="CH675" s="164"/>
      <c r="CI675" s="164"/>
      <c r="CJ675" s="445"/>
      <c r="CK675" s="409"/>
      <c r="CL675" s="409"/>
      <c r="CM675" s="409"/>
      <c r="CN675" s="409"/>
      <c r="CO675" s="409"/>
      <c r="CP675" s="409"/>
      <c r="CQ675" s="409"/>
      <c r="CR675" s="409"/>
      <c r="CS675" s="409"/>
      <c r="CT675" s="409"/>
      <c r="CU675" s="409"/>
      <c r="CV675" s="409"/>
      <c r="CW675" s="409"/>
      <c r="CX675" s="409"/>
      <c r="CY675" s="409"/>
      <c r="CZ675" s="409"/>
      <c r="DA675" s="409"/>
      <c r="DB675" s="409"/>
      <c r="DC675" s="409"/>
      <c r="DD675" s="409"/>
      <c r="DE675" s="409"/>
      <c r="DF675" s="409"/>
      <c r="DG675" s="409"/>
      <c r="DH675" s="409"/>
      <c r="DI675" s="409"/>
      <c r="DJ675" s="409"/>
      <c r="DK675" s="409"/>
      <c r="DL675" s="409"/>
      <c r="DM675" s="409"/>
      <c r="DN675" s="409"/>
      <c r="DO675" s="409"/>
      <c r="DP675" s="409"/>
      <c r="DQ675" s="409"/>
      <c r="DR675" s="409"/>
      <c r="DS675" s="409"/>
      <c r="DT675" s="409"/>
      <c r="DU675" s="409"/>
      <c r="DV675" s="409"/>
      <c r="DW675" s="409"/>
      <c r="DX675" s="409"/>
      <c r="DY675" s="409"/>
      <c r="DZ675" s="409"/>
      <c r="EA675" s="409"/>
      <c r="EB675" s="409"/>
      <c r="EC675" s="409"/>
      <c r="ED675" s="409"/>
      <c r="EE675" s="409"/>
      <c r="EF675" s="409"/>
      <c r="EG675" s="409"/>
      <c r="EH675" s="409"/>
      <c r="EI675" s="409"/>
      <c r="EJ675" s="409"/>
      <c r="EK675" s="409"/>
      <c r="EL675" s="409"/>
      <c r="EM675" s="409"/>
      <c r="EN675" s="409"/>
      <c r="EO675" s="409"/>
      <c r="EP675" s="409"/>
      <c r="EQ675" s="409"/>
      <c r="ER675" s="409"/>
      <c r="ES675" s="409"/>
      <c r="ET675" s="409"/>
      <c r="EU675" s="409"/>
      <c r="EV675" s="409"/>
      <c r="EW675" s="409"/>
      <c r="EX675" s="409"/>
      <c r="EY675" s="409"/>
      <c r="EZ675" s="409"/>
      <c r="FA675" s="409"/>
      <c r="FB675" s="409"/>
      <c r="FC675" s="409"/>
      <c r="FD675" s="409"/>
      <c r="FE675" s="409"/>
      <c r="FF675" s="409"/>
      <c r="FG675" s="412"/>
    </row>
    <row r="676" spans="1:163" s="15" customFormat="1" ht="25.9" customHeight="1" thickBot="1" x14ac:dyDescent="0.45">
      <c r="A676" s="13"/>
      <c r="B676" s="13"/>
      <c r="C676" s="13"/>
      <c r="D676" s="164"/>
      <c r="E676" s="164"/>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22"/>
      <c r="BN676" s="13"/>
      <c r="BO676" s="13"/>
      <c r="BP676" s="13"/>
      <c r="BS676" s="13"/>
      <c r="BT676" s="13"/>
      <c r="BU676" s="13"/>
      <c r="BV676" s="164"/>
      <c r="BW676" s="164"/>
      <c r="BX676" s="122"/>
      <c r="BY676" s="122"/>
      <c r="BZ676" s="122"/>
      <c r="CA676" s="122"/>
      <c r="CB676" s="122"/>
      <c r="CC676" s="122"/>
      <c r="CD676" s="122"/>
      <c r="CE676" s="13"/>
      <c r="CF676" s="13"/>
      <c r="CG676" s="13"/>
      <c r="CH676" s="164"/>
      <c r="CI676" s="164"/>
      <c r="CJ676" s="861" t="s">
        <v>188</v>
      </c>
      <c r="CK676" s="411"/>
      <c r="CL676" s="411"/>
      <c r="CM676" s="411"/>
      <c r="CN676" s="411"/>
      <c r="CO676" s="411"/>
      <c r="CP676" s="411"/>
      <c r="CQ676" s="411"/>
      <c r="CR676" s="411"/>
      <c r="CS676" s="411"/>
      <c r="CT676" s="411"/>
      <c r="CU676" s="411"/>
      <c r="CV676" s="411" t="s">
        <v>185</v>
      </c>
      <c r="CW676" s="411"/>
      <c r="CX676" s="411"/>
      <c r="CY676" s="411"/>
      <c r="CZ676" s="411"/>
      <c r="DA676" s="411"/>
      <c r="DB676" s="411"/>
      <c r="DC676" s="411"/>
      <c r="DD676" s="411"/>
      <c r="DE676" s="411"/>
      <c r="DF676" s="411"/>
      <c r="DG676" s="411"/>
      <c r="DH676" s="411"/>
      <c r="DI676" s="411"/>
      <c r="DJ676" s="411">
        <v>4</v>
      </c>
      <c r="DK676" s="411"/>
      <c r="DL676" s="411"/>
      <c r="DM676" s="411"/>
      <c r="DN676" s="411"/>
      <c r="DO676" s="411"/>
      <c r="DP676" s="411"/>
      <c r="DQ676" s="411"/>
      <c r="DR676" s="856" t="s">
        <v>583</v>
      </c>
      <c r="DS676" s="856"/>
      <c r="DT676" s="856"/>
      <c r="DU676" s="856"/>
      <c r="DV676" s="856"/>
      <c r="DW676" s="856"/>
      <c r="DX676" s="856"/>
      <c r="DY676" s="856"/>
      <c r="DZ676" s="856"/>
      <c r="EA676" s="856"/>
      <c r="EB676" s="856" t="s">
        <v>587</v>
      </c>
      <c r="EC676" s="856"/>
      <c r="ED676" s="856"/>
      <c r="EE676" s="856"/>
      <c r="EF676" s="856"/>
      <c r="EG676" s="856"/>
      <c r="EH676" s="856"/>
      <c r="EI676" s="856"/>
      <c r="EJ676" s="856"/>
      <c r="EK676" s="856"/>
      <c r="EL676" s="411" t="s">
        <v>188</v>
      </c>
      <c r="EM676" s="411"/>
      <c r="EN676" s="411"/>
      <c r="EO676" s="411"/>
      <c r="EP676" s="411"/>
      <c r="EQ676" s="411"/>
      <c r="ER676" s="411"/>
      <c r="ES676" s="411"/>
      <c r="ET676" s="411"/>
      <c r="EU676" s="411"/>
      <c r="EV676" s="411"/>
      <c r="EW676" s="411"/>
      <c r="EX676" s="411"/>
      <c r="EY676" s="411"/>
      <c r="EZ676" s="411"/>
      <c r="FA676" s="411"/>
      <c r="FB676" s="411"/>
      <c r="FC676" s="411"/>
      <c r="FD676" s="411"/>
      <c r="FE676" s="411"/>
      <c r="FF676" s="411"/>
      <c r="FG676" s="417"/>
    </row>
    <row r="677" spans="1:163" s="15" customFormat="1" ht="25.9" customHeight="1" x14ac:dyDescent="0.4">
      <c r="A677" s="13"/>
      <c r="B677" s="13"/>
      <c r="C677" s="13"/>
      <c r="D677" s="164"/>
      <c r="E677" s="164"/>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2"/>
      <c r="BM677" s="122"/>
      <c r="BN677" s="13"/>
      <c r="BO677" s="13"/>
      <c r="BP677" s="13"/>
      <c r="BS677" s="13"/>
      <c r="BT677" s="13"/>
      <c r="BU677" s="13"/>
      <c r="BV677" s="164"/>
      <c r="BW677" s="164"/>
      <c r="BX677" s="122"/>
      <c r="BY677" s="122"/>
      <c r="BZ677" s="122"/>
      <c r="CA677" s="122"/>
      <c r="CB677" s="122"/>
      <c r="CC677" s="122"/>
      <c r="CD677" s="122"/>
      <c r="CE677" s="13"/>
      <c r="CF677" s="13"/>
      <c r="CG677" s="13"/>
      <c r="CH677" s="164"/>
      <c r="CI677" s="164"/>
    </row>
    <row r="678" spans="1:163" s="15" customFormat="1" ht="25.9" customHeight="1" x14ac:dyDescent="0.4">
      <c r="A678" s="13"/>
      <c r="B678" s="13"/>
      <c r="C678" s="13"/>
      <c r="D678" s="164"/>
      <c r="E678" s="164"/>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22"/>
      <c r="BB678" s="122"/>
      <c r="BC678" s="122"/>
      <c r="BD678" s="122"/>
      <c r="BE678" s="122"/>
      <c r="BF678" s="122"/>
      <c r="BG678" s="122"/>
      <c r="BH678" s="122"/>
      <c r="BI678" s="122"/>
      <c r="BJ678" s="122"/>
      <c r="BK678" s="122"/>
      <c r="BL678" s="122"/>
      <c r="BM678" s="122"/>
      <c r="BN678" s="13"/>
      <c r="BO678" s="13"/>
      <c r="BP678" s="13"/>
      <c r="BS678" s="13"/>
      <c r="BT678" s="13"/>
      <c r="BU678" s="13"/>
      <c r="BV678" s="164"/>
      <c r="BW678" s="164"/>
      <c r="BX678" s="122"/>
      <c r="BY678" s="122"/>
      <c r="BZ678" s="122"/>
      <c r="CA678" s="122"/>
      <c r="CB678" s="122"/>
      <c r="CC678" s="122"/>
      <c r="CD678" s="122"/>
      <c r="CE678" s="13"/>
      <c r="CF678" s="13"/>
      <c r="CG678" s="13"/>
      <c r="CH678" s="164"/>
      <c r="CI678" s="164"/>
    </row>
    <row r="679" spans="1:163" s="15" customFormat="1" ht="18.75" customHeight="1" x14ac:dyDescent="0.4">
      <c r="A679" s="13"/>
      <c r="B679" s="13"/>
      <c r="C679" s="122"/>
      <c r="D679" s="164"/>
      <c r="E679" s="164"/>
      <c r="F679" s="122"/>
      <c r="G679" s="122"/>
      <c r="H679" s="122"/>
      <c r="I679" s="122"/>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S679" s="13"/>
      <c r="BT679" s="13"/>
      <c r="BU679" s="122"/>
      <c r="BV679" s="164"/>
      <c r="BW679" s="164"/>
      <c r="BX679" s="122"/>
      <c r="BY679" s="122"/>
      <c r="BZ679" s="122"/>
      <c r="CA679" s="122"/>
      <c r="CB679" s="13"/>
      <c r="CC679" s="13"/>
      <c r="CD679" s="13"/>
      <c r="CE679" s="13"/>
      <c r="CF679" s="13"/>
      <c r="CG679" s="122"/>
      <c r="CH679" s="164"/>
      <c r="CI679" s="164"/>
      <c r="CJ679" s="122"/>
      <c r="CK679" s="122"/>
      <c r="CL679" s="122"/>
      <c r="CM679" s="122"/>
      <c r="CN679" s="13"/>
      <c r="CO679" s="13"/>
      <c r="CP679" s="13"/>
      <c r="CQ679" s="13"/>
      <c r="CR679" s="13"/>
      <c r="CS679" s="13"/>
      <c r="CT679" s="13"/>
      <c r="CU679" s="13"/>
      <c r="CV679" s="13"/>
      <c r="CW679" s="13"/>
      <c r="CX679" s="13"/>
      <c r="CY679" s="13"/>
      <c r="CZ679" s="13"/>
      <c r="DA679" s="13"/>
      <c r="DB679" s="13"/>
      <c r="DC679" s="13"/>
      <c r="DD679" s="13"/>
      <c r="DE679" s="13"/>
      <c r="DF679" s="13"/>
      <c r="DG679" s="13"/>
      <c r="DH679" s="13"/>
      <c r="DI679" s="13"/>
      <c r="DJ679" s="13"/>
      <c r="DK679" s="13"/>
      <c r="DL679" s="13"/>
      <c r="DM679" s="13"/>
      <c r="DN679" s="13"/>
      <c r="DO679" s="13"/>
      <c r="DP679" s="13"/>
      <c r="DQ679" s="13"/>
      <c r="DR679" s="13"/>
      <c r="DS679" s="13"/>
      <c r="DT679" s="13"/>
      <c r="DU679" s="13"/>
      <c r="DV679" s="13"/>
      <c r="DW679" s="13"/>
      <c r="DX679" s="13"/>
      <c r="DY679" s="13"/>
      <c r="DZ679" s="13"/>
      <c r="EA679" s="13"/>
      <c r="EB679" s="13"/>
      <c r="EC679" s="13"/>
      <c r="ED679" s="13"/>
      <c r="EE679" s="13"/>
      <c r="EF679" s="13"/>
      <c r="EG679" s="13"/>
      <c r="EH679" s="13"/>
      <c r="EI679" s="13"/>
      <c r="EJ679" s="13"/>
      <c r="EK679" s="13"/>
      <c r="EL679" s="13"/>
      <c r="EM679" s="13"/>
      <c r="EN679" s="13"/>
      <c r="EO679" s="13"/>
      <c r="EP679" s="13"/>
      <c r="EQ679" s="13"/>
      <c r="ER679" s="13"/>
      <c r="ES679" s="13"/>
      <c r="ET679" s="13"/>
    </row>
    <row r="680" spans="1:163" s="15" customFormat="1" ht="18.75" customHeight="1" x14ac:dyDescent="0.4">
      <c r="A680" s="13"/>
      <c r="B680" s="13"/>
      <c r="C680" s="122"/>
      <c r="D680" s="122"/>
      <c r="E680" s="122"/>
      <c r="F680" s="122"/>
      <c r="G680" s="122"/>
      <c r="H680" s="122"/>
      <c r="I680" s="122"/>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S680" s="13"/>
      <c r="BT680" s="13"/>
      <c r="BU680" s="122"/>
      <c r="BV680" s="122"/>
      <c r="BW680" s="122"/>
      <c r="BX680" s="122"/>
      <c r="BY680" s="122"/>
      <c r="BZ680" s="122"/>
      <c r="CA680" s="122"/>
      <c r="CB680" s="13"/>
      <c r="CC680" s="13"/>
      <c r="CD680" s="13"/>
      <c r="CE680" s="13"/>
      <c r="CF680" s="13"/>
      <c r="CG680" s="122"/>
      <c r="CH680" s="122"/>
      <c r="CI680" s="122"/>
      <c r="CJ680" s="122"/>
      <c r="CK680" s="122"/>
      <c r="CL680" s="122"/>
      <c r="CM680" s="122"/>
      <c r="CN680" s="13"/>
      <c r="CO680" s="13"/>
      <c r="CP680" s="13"/>
      <c r="CQ680" s="13"/>
      <c r="CR680" s="13"/>
      <c r="CS680" s="13"/>
      <c r="CT680" s="13"/>
      <c r="CU680" s="13"/>
      <c r="CV680" s="13"/>
      <c r="CW680" s="13"/>
      <c r="CX680" s="13"/>
      <c r="CY680" s="13"/>
      <c r="CZ680" s="13"/>
      <c r="DA680" s="13"/>
      <c r="DB680" s="13"/>
      <c r="DC680" s="13"/>
      <c r="DD680" s="13"/>
      <c r="DE680" s="13"/>
      <c r="DF680" s="13"/>
      <c r="DG680" s="13"/>
      <c r="DH680" s="13"/>
      <c r="DI680" s="13"/>
      <c r="DJ680" s="13"/>
      <c r="DK680" s="13"/>
      <c r="DL680" s="13"/>
      <c r="DM680" s="13"/>
      <c r="DN680" s="13"/>
      <c r="DO680" s="13"/>
      <c r="DP680" s="13"/>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c r="ET680" s="13"/>
    </row>
    <row r="681" spans="1:163" s="15" customFormat="1" ht="18.75" customHeight="1" x14ac:dyDescent="0.4">
      <c r="A681" s="13"/>
      <c r="B681" s="13"/>
      <c r="C681" s="122"/>
      <c r="D681" s="122"/>
      <c r="E681" s="122"/>
      <c r="F681" s="122"/>
      <c r="G681" s="122"/>
      <c r="H681" s="122"/>
      <c r="I681" s="122"/>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S681" s="13"/>
      <c r="BT681" s="13"/>
      <c r="BU681" s="122"/>
      <c r="BV681" s="122"/>
      <c r="BW681" s="122"/>
      <c r="BX681" s="122"/>
      <c r="BY681" s="122"/>
      <c r="BZ681" s="122"/>
      <c r="CA681" s="122"/>
      <c r="CB681" s="13"/>
      <c r="CC681" s="13"/>
      <c r="CD681" s="13"/>
      <c r="CE681" s="13"/>
      <c r="CF681" s="13"/>
      <c r="CG681" s="122"/>
      <c r="CH681" s="122"/>
      <c r="CI681" s="122"/>
      <c r="CJ681" s="122"/>
      <c r="CK681" s="122"/>
      <c r="CL681" s="122"/>
      <c r="CM681" s="122"/>
      <c r="CN681" s="13"/>
      <c r="CO681" s="13"/>
      <c r="CP681" s="13"/>
      <c r="CQ681" s="13"/>
      <c r="CR681" s="13"/>
      <c r="CS681" s="13"/>
      <c r="CT681" s="13"/>
      <c r="CU681" s="13"/>
      <c r="CV681" s="13"/>
      <c r="CW681" s="13"/>
      <c r="CX681" s="13"/>
      <c r="CY681" s="13"/>
      <c r="CZ681" s="13"/>
      <c r="DA681" s="13"/>
      <c r="DB681" s="13"/>
      <c r="DC681" s="13"/>
      <c r="DD681" s="13"/>
      <c r="DE681" s="13"/>
      <c r="DF681" s="13"/>
      <c r="DG681" s="13"/>
      <c r="DH681" s="13"/>
      <c r="DI681" s="13"/>
      <c r="DJ681" s="13"/>
      <c r="DK681" s="13"/>
      <c r="DL681" s="13"/>
      <c r="DM681" s="13"/>
      <c r="DN681" s="13"/>
      <c r="DO681" s="13"/>
      <c r="DP681" s="13"/>
      <c r="DQ681" s="13"/>
      <c r="DR681" s="13"/>
      <c r="DS681" s="13"/>
      <c r="DT681" s="13"/>
      <c r="DU681" s="13"/>
      <c r="DV681" s="13"/>
      <c r="DW681" s="13"/>
      <c r="DX681" s="13"/>
      <c r="DY681" s="13"/>
      <c r="DZ681" s="13"/>
      <c r="EA681" s="13"/>
      <c r="EB681" s="13"/>
      <c r="EC681" s="13"/>
      <c r="ED681" s="13"/>
      <c r="EE681" s="13"/>
      <c r="EF681" s="13"/>
      <c r="EG681" s="13"/>
      <c r="EH681" s="13"/>
      <c r="EI681" s="13"/>
      <c r="EJ681" s="13"/>
      <c r="EK681" s="13"/>
      <c r="EL681" s="13"/>
      <c r="EM681" s="13"/>
      <c r="EN681" s="13"/>
      <c r="EO681" s="13"/>
      <c r="EP681" s="13"/>
      <c r="EQ681" s="13"/>
      <c r="ER681" s="13"/>
      <c r="ES681" s="13"/>
      <c r="ET681" s="13"/>
    </row>
    <row r="682" spans="1:163" s="15" customFormat="1" ht="18.75" customHeight="1" x14ac:dyDescent="0.4">
      <c r="A682" s="13"/>
      <c r="B682" s="13"/>
      <c r="C682" s="122"/>
      <c r="D682" s="122"/>
      <c r="E682" s="122"/>
      <c r="F682" s="122"/>
      <c r="G682" s="122"/>
      <c r="H682" s="122"/>
      <c r="I682" s="122"/>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c r="BL682" s="13"/>
      <c r="BM682" s="13"/>
      <c r="BN682" s="13"/>
      <c r="BO682" s="13"/>
      <c r="BP682" s="13"/>
      <c r="BS682" s="13"/>
      <c r="BT682" s="13"/>
      <c r="BU682" s="122"/>
      <c r="BV682" s="122"/>
      <c r="BW682" s="122"/>
      <c r="BX682" s="122"/>
      <c r="BY682" s="122"/>
      <c r="BZ682" s="122"/>
      <c r="CA682" s="122"/>
      <c r="CB682" s="13"/>
      <c r="CC682" s="13"/>
      <c r="CD682" s="13"/>
      <c r="CE682" s="13"/>
      <c r="CF682" s="13"/>
      <c r="CG682" s="122"/>
      <c r="CH682" s="122"/>
      <c r="CI682" s="122"/>
      <c r="CJ682" s="122"/>
      <c r="CK682" s="122"/>
      <c r="CL682" s="122"/>
      <c r="CM682" s="122"/>
      <c r="CN682" s="13"/>
      <c r="CO682" s="13"/>
      <c r="CP682" s="13"/>
      <c r="CQ682" s="13"/>
      <c r="CR682" s="13"/>
      <c r="CS682" s="13"/>
      <c r="CT682" s="13"/>
      <c r="CU682" s="13"/>
      <c r="CV682" s="13"/>
      <c r="CW682" s="13"/>
      <c r="CX682" s="13"/>
      <c r="CY682" s="13"/>
      <c r="CZ682" s="13"/>
      <c r="DA682" s="13"/>
      <c r="DB682" s="13"/>
      <c r="DC682" s="13"/>
      <c r="DD682" s="13"/>
      <c r="DE682" s="13"/>
      <c r="DF682" s="13"/>
      <c r="DG682" s="13"/>
      <c r="DH682" s="13"/>
      <c r="DI682" s="13"/>
      <c r="DJ682" s="13"/>
      <c r="DK682" s="13"/>
      <c r="DL682" s="13"/>
      <c r="DM682" s="13"/>
      <c r="DN682" s="13"/>
      <c r="DO682" s="13"/>
      <c r="DP682" s="13"/>
      <c r="DQ682" s="13"/>
      <c r="DR682" s="13"/>
      <c r="DS682" s="13"/>
      <c r="DT682" s="13"/>
      <c r="DU682" s="13"/>
      <c r="DV682" s="13"/>
      <c r="DW682" s="13"/>
      <c r="DX682" s="13"/>
      <c r="DY682" s="13"/>
      <c r="DZ682" s="13"/>
      <c r="EA682" s="13"/>
      <c r="EB682" s="13"/>
      <c r="EC682" s="13"/>
      <c r="ED682" s="13"/>
      <c r="EE682" s="13"/>
      <c r="EF682" s="13"/>
      <c r="EG682" s="13"/>
      <c r="EH682" s="13"/>
      <c r="EI682" s="13"/>
      <c r="EJ682" s="13"/>
      <c r="EK682" s="13"/>
      <c r="EL682" s="13"/>
      <c r="EM682" s="13"/>
      <c r="EN682" s="13"/>
      <c r="EO682" s="13"/>
      <c r="EP682" s="13"/>
      <c r="EQ682" s="13"/>
      <c r="ER682" s="13"/>
      <c r="ES682" s="13"/>
      <c r="ET682" s="13"/>
    </row>
    <row r="683" spans="1:163" s="15" customFormat="1" ht="18.75" customHeight="1" x14ac:dyDescent="0.4">
      <c r="A683" s="13"/>
      <c r="B683" s="13"/>
      <c r="C683" s="122"/>
      <c r="D683" s="122"/>
      <c r="E683" s="122"/>
      <c r="F683" s="122"/>
      <c r="G683" s="122"/>
      <c r="H683" s="122"/>
      <c r="I683" s="122"/>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BS683" s="13"/>
      <c r="BT683" s="13"/>
      <c r="BU683" s="122"/>
      <c r="BV683" s="122"/>
      <c r="BW683" s="122"/>
      <c r="BX683" s="122"/>
      <c r="BY683" s="122"/>
      <c r="BZ683" s="122"/>
      <c r="CA683" s="122"/>
      <c r="CB683" s="13"/>
      <c r="CC683" s="13"/>
      <c r="CD683" s="13"/>
      <c r="CE683" s="13"/>
      <c r="CF683" s="13"/>
      <c r="CG683" s="122"/>
      <c r="CH683" s="122"/>
      <c r="CI683" s="122"/>
      <c r="CJ683" s="122"/>
      <c r="CK683" s="122"/>
      <c r="CL683" s="122"/>
      <c r="CM683" s="122"/>
      <c r="CN683" s="13"/>
      <c r="CO683" s="13"/>
      <c r="CP683" s="13"/>
      <c r="CQ683" s="13"/>
      <c r="CR683" s="13"/>
      <c r="CS683" s="13"/>
      <c r="CT683" s="13"/>
      <c r="CU683" s="13"/>
      <c r="CV683" s="13"/>
      <c r="CW683" s="13"/>
      <c r="CX683" s="13"/>
      <c r="CY683" s="13"/>
      <c r="CZ683" s="13"/>
      <c r="DA683" s="13"/>
      <c r="DB683" s="13"/>
      <c r="DC683" s="13"/>
      <c r="DD683" s="13"/>
      <c r="DE683" s="13"/>
      <c r="DF683" s="13"/>
      <c r="DG683" s="13"/>
      <c r="DH683" s="13"/>
      <c r="DI683" s="13"/>
      <c r="DJ683" s="13"/>
      <c r="DK683" s="13"/>
      <c r="DL683" s="13"/>
      <c r="DM683" s="13"/>
      <c r="DN683" s="13"/>
      <c r="DO683" s="13"/>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163" s="15" customFormat="1" ht="18.75" customHeight="1" x14ac:dyDescent="0.4">
      <c r="A684" s="13"/>
      <c r="B684" s="13"/>
      <c r="C684" s="122"/>
      <c r="D684" s="122"/>
      <c r="E684" s="122"/>
      <c r="F684" s="122"/>
      <c r="G684" s="122"/>
      <c r="H684" s="122"/>
      <c r="I684" s="122"/>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S684" s="13"/>
      <c r="BT684" s="13"/>
      <c r="BU684" s="122"/>
      <c r="BV684" s="122"/>
      <c r="BW684" s="122"/>
      <c r="BX684" s="122"/>
      <c r="BY684" s="122"/>
      <c r="BZ684" s="122"/>
      <c r="CA684" s="122"/>
      <c r="CB684" s="13"/>
      <c r="CC684" s="13"/>
      <c r="CD684" s="13"/>
      <c r="CE684" s="13"/>
      <c r="CF684" s="13"/>
      <c r="CG684" s="122"/>
      <c r="CH684" s="122"/>
      <c r="CI684" s="122"/>
      <c r="CJ684" s="122"/>
      <c r="CK684" s="122"/>
      <c r="CL684" s="122"/>
      <c r="CM684" s="122"/>
      <c r="CN684" s="13"/>
      <c r="CO684" s="13"/>
      <c r="CP684" s="13"/>
      <c r="CQ684" s="13"/>
      <c r="CR684" s="13"/>
      <c r="CS684" s="13"/>
      <c r="CT684" s="13"/>
      <c r="CU684" s="13"/>
      <c r="CV684" s="13"/>
      <c r="CW684" s="13"/>
      <c r="CX684" s="13"/>
      <c r="CY684" s="13"/>
      <c r="CZ684" s="13"/>
      <c r="DA684" s="13"/>
      <c r="DB684" s="13"/>
      <c r="DC684" s="13"/>
      <c r="DD684" s="13"/>
      <c r="DE684" s="13"/>
      <c r="DF684" s="13"/>
      <c r="DG684" s="13"/>
      <c r="DH684" s="13"/>
      <c r="DI684" s="13"/>
      <c r="DJ684" s="13"/>
      <c r="DK684" s="13"/>
      <c r="DL684" s="13"/>
      <c r="DM684" s="13"/>
      <c r="DN684" s="13"/>
      <c r="DO684" s="13"/>
      <c r="DP684" s="13"/>
      <c r="DQ684" s="13"/>
      <c r="DR684" s="13"/>
      <c r="DS684" s="13"/>
      <c r="DT684" s="13"/>
      <c r="DU684" s="13"/>
      <c r="DV684" s="13"/>
      <c r="DW684" s="13"/>
      <c r="DX684" s="13"/>
      <c r="DY684" s="13"/>
      <c r="DZ684" s="13"/>
      <c r="EA684" s="13"/>
      <c r="EB684" s="13"/>
      <c r="EC684" s="13"/>
      <c r="ED684" s="13"/>
      <c r="EE684" s="13"/>
      <c r="EF684" s="13"/>
      <c r="EG684" s="13"/>
      <c r="EH684" s="13"/>
      <c r="EI684" s="13"/>
      <c r="EJ684" s="13"/>
      <c r="EK684" s="13"/>
      <c r="EL684" s="13"/>
      <c r="EM684" s="13"/>
      <c r="EN684" s="13"/>
      <c r="EO684" s="13"/>
      <c r="EP684" s="13"/>
      <c r="EQ684" s="13"/>
      <c r="ER684" s="13"/>
      <c r="ES684" s="13"/>
      <c r="ET684" s="13"/>
    </row>
    <row r="685" spans="1:163" s="15" customFormat="1" ht="18.75" customHeight="1" x14ac:dyDescent="0.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BS685" s="13"/>
      <c r="BT685" s="13"/>
      <c r="BU685" s="13"/>
      <c r="BV685" s="13"/>
      <c r="BW685" s="13"/>
      <c r="BX685" s="13"/>
      <c r="BY685" s="13"/>
      <c r="BZ685" s="13"/>
      <c r="CA685" s="13"/>
      <c r="CB685" s="13"/>
      <c r="CC685" s="13"/>
      <c r="CD685" s="13"/>
      <c r="CE685" s="13"/>
      <c r="CF685" s="13"/>
      <c r="CG685" s="13"/>
      <c r="CH685" s="13"/>
      <c r="CI685" s="13"/>
      <c r="CJ685" s="13"/>
      <c r="CK685" s="13"/>
      <c r="CL685" s="13"/>
      <c r="CM685" s="13"/>
      <c r="CN685" s="13"/>
      <c r="CO685" s="13"/>
      <c r="CP685" s="13"/>
      <c r="CQ685" s="13"/>
      <c r="CR685" s="13"/>
      <c r="CS685" s="13"/>
      <c r="CT685" s="13"/>
      <c r="CU685" s="13"/>
      <c r="CV685" s="13"/>
      <c r="CW685" s="13"/>
      <c r="CX685" s="13"/>
      <c r="CY685" s="13"/>
      <c r="CZ685" s="13"/>
      <c r="DA685" s="13"/>
      <c r="DB685" s="13"/>
      <c r="DC685" s="13"/>
      <c r="DD685" s="13"/>
      <c r="DE685" s="13"/>
      <c r="DF685" s="13"/>
      <c r="DG685" s="13"/>
      <c r="DH685" s="13"/>
      <c r="DI685" s="13"/>
      <c r="DJ685" s="13"/>
      <c r="DK685" s="13"/>
      <c r="DL685" s="13"/>
      <c r="DM685" s="13"/>
      <c r="DN685" s="13"/>
      <c r="DO685" s="13"/>
      <c r="DP685" s="13"/>
      <c r="DQ685" s="13"/>
      <c r="DR685" s="13"/>
      <c r="DS685" s="13"/>
      <c r="DT685" s="13"/>
      <c r="DU685" s="13"/>
      <c r="DV685" s="13"/>
      <c r="DW685" s="13"/>
      <c r="DX685" s="13"/>
      <c r="DY685" s="13"/>
      <c r="DZ685" s="13"/>
      <c r="EA685" s="13"/>
      <c r="EB685" s="13"/>
      <c r="EC685" s="13"/>
      <c r="ED685" s="13"/>
      <c r="EE685" s="13"/>
      <c r="EF685" s="13"/>
      <c r="EG685" s="13"/>
      <c r="EH685" s="13"/>
      <c r="EI685" s="13"/>
      <c r="EJ685" s="13"/>
      <c r="EK685" s="13"/>
      <c r="EL685" s="13"/>
      <c r="EM685" s="13"/>
      <c r="EN685" s="13"/>
      <c r="EO685" s="13"/>
      <c r="EP685" s="13"/>
      <c r="EQ685" s="13"/>
      <c r="ER685" s="13"/>
      <c r="ES685" s="13"/>
      <c r="ET685" s="13"/>
    </row>
    <row r="686" spans="1:163" s="15" customFormat="1" ht="18.75" customHeight="1" x14ac:dyDescent="0.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S686" s="13"/>
      <c r="BT686" s="13"/>
      <c r="BU686" s="13"/>
      <c r="BV686" s="13"/>
      <c r="BW686" s="13"/>
      <c r="BX686" s="13"/>
      <c r="BY686" s="13"/>
      <c r="BZ686" s="13"/>
      <c r="CA686" s="13"/>
      <c r="CB686" s="13"/>
      <c r="CC686" s="13"/>
      <c r="CD686" s="13"/>
      <c r="CE686" s="13"/>
      <c r="CF686" s="13"/>
      <c r="CG686" s="13"/>
      <c r="CH686" s="13"/>
      <c r="CI686" s="13"/>
      <c r="CJ686" s="13"/>
      <c r="CK686" s="13"/>
      <c r="CL686" s="13"/>
      <c r="CM686" s="13"/>
      <c r="CN686" s="13"/>
      <c r="CO686" s="13"/>
      <c r="CP686" s="13"/>
      <c r="CQ686" s="13"/>
      <c r="CR686" s="13"/>
      <c r="CS686" s="13"/>
      <c r="CT686" s="13"/>
      <c r="CU686" s="13"/>
      <c r="CV686" s="13"/>
      <c r="CW686" s="13"/>
      <c r="CX686" s="13"/>
      <c r="CY686" s="13"/>
      <c r="CZ686" s="13"/>
      <c r="DA686" s="13"/>
      <c r="DB686" s="13"/>
      <c r="DC686" s="13"/>
      <c r="DD686" s="13"/>
      <c r="DE686" s="13"/>
      <c r="DF686" s="13"/>
      <c r="DG686" s="13"/>
      <c r="DH686" s="13"/>
      <c r="DI686" s="13"/>
      <c r="DJ686" s="13"/>
      <c r="DK686" s="13"/>
      <c r="DL686" s="13"/>
      <c r="DM686" s="13"/>
      <c r="DN686" s="13"/>
      <c r="DO686" s="13"/>
      <c r="DP686" s="13"/>
      <c r="DQ686" s="13"/>
      <c r="DR686" s="13"/>
      <c r="DS686" s="13"/>
      <c r="DT686" s="13"/>
      <c r="DU686" s="13"/>
      <c r="DV686" s="13"/>
      <c r="DW686" s="13"/>
      <c r="DX686" s="13"/>
      <c r="DY686" s="13"/>
      <c r="DZ686" s="13"/>
      <c r="EA686" s="13"/>
      <c r="EB686" s="13"/>
      <c r="EC686" s="13"/>
      <c r="ED686" s="13"/>
      <c r="EE686" s="13"/>
      <c r="EF686" s="13"/>
      <c r="EG686" s="13"/>
      <c r="EH686" s="13"/>
      <c r="EI686" s="13"/>
      <c r="EJ686" s="13"/>
      <c r="EK686" s="13"/>
      <c r="EL686" s="13"/>
      <c r="EM686" s="13"/>
      <c r="EN686" s="13"/>
      <c r="EO686" s="13"/>
      <c r="EP686" s="13"/>
      <c r="EQ686" s="13"/>
      <c r="ER686" s="13"/>
      <c r="ES686" s="13"/>
      <c r="ET686" s="13"/>
    </row>
    <row r="687" spans="1:163" s="15" customFormat="1" ht="18.75" customHeight="1" x14ac:dyDescent="0.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c r="BL687" s="13"/>
      <c r="BM687" s="13"/>
      <c r="BN687" s="13"/>
      <c r="BO687" s="13"/>
      <c r="BP687" s="13"/>
      <c r="CE687" s="13"/>
      <c r="CF687" s="13"/>
      <c r="CG687" s="13"/>
      <c r="CH687" s="13"/>
      <c r="CI687" s="13"/>
      <c r="CJ687" s="13"/>
      <c r="CK687" s="13"/>
      <c r="CL687" s="13"/>
      <c r="CM687" s="13"/>
      <c r="CN687" s="13"/>
      <c r="CO687" s="13"/>
      <c r="CP687" s="13"/>
      <c r="CQ687" s="13"/>
      <c r="CR687" s="13"/>
      <c r="CS687" s="13"/>
      <c r="CT687" s="13"/>
      <c r="CU687" s="13"/>
      <c r="CV687" s="13"/>
      <c r="CW687" s="13"/>
      <c r="CX687" s="13"/>
      <c r="CY687" s="13"/>
      <c r="CZ687" s="13"/>
      <c r="DA687" s="13"/>
      <c r="DB687" s="13"/>
      <c r="DC687" s="13"/>
      <c r="DD687" s="13"/>
      <c r="DE687" s="13"/>
      <c r="DF687" s="13"/>
      <c r="DG687" s="13"/>
      <c r="DH687" s="13"/>
      <c r="DI687" s="13"/>
      <c r="DJ687" s="13"/>
      <c r="DK687" s="13"/>
      <c r="DL687" s="13"/>
      <c r="DM687" s="13"/>
      <c r="DN687" s="13"/>
      <c r="DO687" s="13"/>
      <c r="DP687" s="13"/>
      <c r="DQ687" s="13"/>
      <c r="DR687" s="13"/>
      <c r="DS687" s="13"/>
      <c r="DT687" s="13"/>
      <c r="DU687" s="13"/>
      <c r="DV687" s="13"/>
      <c r="DW687" s="13"/>
      <c r="DX687" s="13"/>
      <c r="DY687" s="13"/>
      <c r="DZ687" s="13"/>
      <c r="EA687" s="13"/>
      <c r="EB687" s="13"/>
      <c r="EC687" s="13"/>
      <c r="ED687" s="13"/>
      <c r="EE687" s="13"/>
      <c r="EF687" s="13"/>
      <c r="EG687" s="13"/>
      <c r="EH687" s="13"/>
      <c r="EI687" s="13"/>
      <c r="EJ687" s="13"/>
      <c r="EK687" s="13"/>
      <c r="EL687" s="13"/>
      <c r="EM687" s="13"/>
      <c r="EN687" s="13"/>
      <c r="EO687" s="13"/>
      <c r="EP687" s="13"/>
      <c r="EQ687" s="13"/>
      <c r="ER687" s="13"/>
      <c r="ES687" s="13"/>
      <c r="ET687" s="13"/>
    </row>
    <row r="688" spans="1:163" s="15" customFormat="1" ht="22.9" customHeight="1" x14ac:dyDescent="0.4">
      <c r="A688" s="13"/>
      <c r="B688" s="163" t="s">
        <v>183</v>
      </c>
      <c r="C688" s="13"/>
      <c r="D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13"/>
      <c r="BH688" s="112"/>
      <c r="BI688" s="112"/>
      <c r="BJ688" s="112"/>
      <c r="BK688" s="112"/>
      <c r="BL688" s="112"/>
      <c r="BM688" s="112"/>
      <c r="BN688" s="112"/>
      <c r="BO688" s="13"/>
      <c r="BP688" s="13"/>
      <c r="BS688" s="629" t="s">
        <v>184</v>
      </c>
      <c r="BT688" s="630"/>
      <c r="BU688" s="630"/>
      <c r="BV688" s="630"/>
      <c r="BW688" s="630"/>
      <c r="BX688" s="630"/>
      <c r="BY688" s="630"/>
      <c r="BZ688" s="630"/>
      <c r="CA688" s="630"/>
      <c r="CB688" s="630"/>
      <c r="CC688" s="630"/>
      <c r="CE688" s="13"/>
      <c r="CF688" s="163" t="s">
        <v>183</v>
      </c>
      <c r="CG688" s="13"/>
      <c r="CH688" s="122"/>
      <c r="CJ688" s="122"/>
      <c r="CK688" s="122"/>
      <c r="CL688" s="122"/>
      <c r="CM688" s="122"/>
      <c r="CN688" s="122"/>
      <c r="CO688" s="122"/>
      <c r="CP688" s="122"/>
      <c r="CQ688" s="122"/>
      <c r="CR688" s="122"/>
      <c r="CS688" s="122"/>
      <c r="CT688" s="122"/>
      <c r="CU688" s="122"/>
      <c r="CV688" s="122"/>
      <c r="CW688" s="122"/>
      <c r="CX688" s="122"/>
      <c r="CY688" s="122"/>
      <c r="CZ688" s="122"/>
      <c r="DA688" s="122"/>
      <c r="DB688" s="122"/>
      <c r="DC688" s="122"/>
      <c r="DD688" s="122"/>
      <c r="DE688" s="122"/>
      <c r="DF688" s="122"/>
      <c r="DG688" s="13"/>
      <c r="DH688" s="13"/>
      <c r="DI688" s="13"/>
      <c r="DJ688" s="13"/>
      <c r="DK688" s="13"/>
      <c r="DL688" s="13"/>
      <c r="DM688" s="13"/>
      <c r="DN688" s="13"/>
      <c r="DO688" s="13"/>
      <c r="DP688" s="13"/>
      <c r="DQ688" s="13"/>
      <c r="DR688" s="13"/>
      <c r="DS688" s="13"/>
      <c r="DT688" s="13"/>
      <c r="DU688" s="13"/>
      <c r="DV688" s="13"/>
      <c r="DW688" s="13"/>
      <c r="DX688" s="13"/>
      <c r="DY688" s="13"/>
      <c r="DZ688" s="13"/>
      <c r="EA688" s="13"/>
      <c r="EB688" s="13"/>
      <c r="EC688" s="13"/>
      <c r="ED688" s="13"/>
      <c r="EE688" s="13"/>
      <c r="EF688" s="13"/>
      <c r="EG688" s="13"/>
      <c r="EH688" s="13"/>
      <c r="EI688" s="13"/>
      <c r="EJ688" s="13"/>
      <c r="EK688" s="113"/>
      <c r="EL688" s="112"/>
      <c r="EM688" s="112"/>
      <c r="EN688" s="112"/>
      <c r="EO688" s="112"/>
      <c r="EP688" s="112"/>
      <c r="EQ688" s="112"/>
      <c r="ER688" s="112"/>
      <c r="ES688" s="13"/>
      <c r="ET688" s="13"/>
      <c r="EW688" s="605" t="s">
        <v>182</v>
      </c>
      <c r="EX688" s="606"/>
      <c r="EY688" s="606"/>
      <c r="EZ688" s="606"/>
      <c r="FA688" s="606"/>
      <c r="FB688" s="606"/>
      <c r="FC688" s="606"/>
      <c r="FD688" s="606"/>
      <c r="FE688" s="606"/>
      <c r="FF688" s="606"/>
      <c r="FG688" s="606"/>
    </row>
    <row r="689" spans="1:163" s="15" customFormat="1" ht="10.9" customHeight="1" x14ac:dyDescent="0.4">
      <c r="A689" s="13"/>
      <c r="B689" s="114"/>
      <c r="C689" s="13"/>
      <c r="D689" s="122"/>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12"/>
      <c r="BH689" s="112"/>
      <c r="BI689" s="112"/>
      <c r="BJ689" s="112"/>
      <c r="BK689" s="112"/>
      <c r="BL689" s="112"/>
      <c r="BM689" s="112"/>
      <c r="BN689" s="112"/>
      <c r="BO689" s="13"/>
      <c r="BP689" s="13"/>
      <c r="BS689" s="630"/>
      <c r="BT689" s="630"/>
      <c r="BU689" s="630"/>
      <c r="BV689" s="630"/>
      <c r="BW689" s="630"/>
      <c r="BX689" s="630"/>
      <c r="BY689" s="630"/>
      <c r="BZ689" s="630"/>
      <c r="CA689" s="630"/>
      <c r="CB689" s="630"/>
      <c r="CC689" s="630"/>
      <c r="CE689" s="13"/>
      <c r="CF689" s="114"/>
      <c r="CG689" s="13"/>
      <c r="CH689" s="122"/>
      <c r="CJ689" s="13"/>
      <c r="CK689" s="13"/>
      <c r="CL689" s="13"/>
      <c r="CM689" s="13"/>
      <c r="CN689" s="13"/>
      <c r="CO689" s="13"/>
      <c r="CP689" s="13"/>
      <c r="CQ689" s="13"/>
      <c r="CR689" s="13"/>
      <c r="CS689" s="13"/>
      <c r="CT689" s="13"/>
      <c r="CU689" s="13"/>
      <c r="CV689" s="13"/>
      <c r="CW689" s="13"/>
      <c r="CX689" s="13"/>
      <c r="CY689" s="13"/>
      <c r="CZ689" s="13"/>
      <c r="DA689" s="13"/>
      <c r="DB689" s="13"/>
      <c r="DC689" s="13"/>
      <c r="DD689" s="13"/>
      <c r="DE689" s="13"/>
      <c r="DF689" s="13"/>
      <c r="DG689" s="13"/>
      <c r="DH689" s="13"/>
      <c r="DI689" s="13"/>
      <c r="DJ689" s="13"/>
      <c r="DK689" s="13"/>
      <c r="DL689" s="13"/>
      <c r="DM689" s="13"/>
      <c r="DN689" s="13"/>
      <c r="DO689" s="13"/>
      <c r="DP689" s="13"/>
      <c r="DQ689" s="13"/>
      <c r="DR689" s="13"/>
      <c r="DS689" s="13"/>
      <c r="DT689" s="13"/>
      <c r="DU689" s="13"/>
      <c r="DV689" s="13"/>
      <c r="DW689" s="13"/>
      <c r="DX689" s="13"/>
      <c r="DY689" s="13"/>
      <c r="DZ689" s="13"/>
      <c r="EA689" s="13"/>
      <c r="EB689" s="13"/>
      <c r="EC689" s="13"/>
      <c r="ED689" s="13"/>
      <c r="EE689" s="13"/>
      <c r="EF689" s="13"/>
      <c r="EG689" s="13"/>
      <c r="EH689" s="13"/>
      <c r="EI689" s="13"/>
      <c r="EJ689" s="13"/>
      <c r="EK689" s="112"/>
      <c r="EL689" s="112"/>
      <c r="EM689" s="112"/>
      <c r="EN689" s="112"/>
      <c r="EO689" s="112"/>
      <c r="EP689" s="112"/>
      <c r="EQ689" s="112"/>
      <c r="ER689" s="112"/>
      <c r="ES689" s="13"/>
      <c r="ET689" s="13"/>
      <c r="EW689" s="606"/>
      <c r="EX689" s="606"/>
      <c r="EY689" s="606"/>
      <c r="EZ689" s="606"/>
      <c r="FA689" s="606"/>
      <c r="FB689" s="606"/>
      <c r="FC689" s="606"/>
      <c r="FD689" s="606"/>
      <c r="FE689" s="606"/>
      <c r="FF689" s="606"/>
      <c r="FG689" s="606"/>
    </row>
    <row r="690" spans="1:163" s="15" customFormat="1" ht="22.9" customHeight="1" x14ac:dyDescent="0.4">
      <c r="A690" s="13"/>
      <c r="B690" s="162" t="s">
        <v>181</v>
      </c>
      <c r="C690" s="13"/>
      <c r="D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S690" s="630"/>
      <c r="BT690" s="630"/>
      <c r="BU690" s="630"/>
      <c r="BV690" s="630"/>
      <c r="BW690" s="630"/>
      <c r="BX690" s="630"/>
      <c r="BY690" s="630"/>
      <c r="BZ690" s="630"/>
      <c r="CA690" s="630"/>
      <c r="CB690" s="630"/>
      <c r="CC690" s="630"/>
      <c r="CE690" s="13"/>
      <c r="CF690" s="162" t="s">
        <v>181</v>
      </c>
      <c r="CG690" s="13"/>
      <c r="CH690" s="122"/>
      <c r="CJ690" s="122"/>
      <c r="CK690" s="122"/>
      <c r="CL690" s="122"/>
      <c r="CM690" s="122"/>
      <c r="CN690" s="122"/>
      <c r="CO690" s="122"/>
      <c r="CP690" s="122"/>
      <c r="CQ690" s="122"/>
      <c r="CR690" s="122"/>
      <c r="CS690" s="122"/>
      <c r="CT690" s="122"/>
      <c r="CU690" s="122"/>
      <c r="CV690" s="122"/>
      <c r="CW690" s="122"/>
      <c r="CX690" s="122"/>
      <c r="CY690" s="122"/>
      <c r="CZ690" s="122"/>
      <c r="DA690" s="122"/>
      <c r="DB690" s="122"/>
      <c r="DC690" s="122"/>
      <c r="DD690" s="122"/>
      <c r="DE690" s="122"/>
      <c r="DF690" s="122"/>
      <c r="DG690" s="13"/>
      <c r="DH690" s="13"/>
      <c r="DI690" s="13"/>
      <c r="DJ690" s="13"/>
      <c r="DK690" s="13"/>
      <c r="DL690" s="13"/>
      <c r="DM690" s="13"/>
      <c r="DN690" s="13"/>
      <c r="DO690" s="13"/>
      <c r="DP690" s="13"/>
      <c r="DQ690" s="13"/>
      <c r="DR690" s="13"/>
      <c r="DS690" s="13"/>
      <c r="DT690" s="13"/>
      <c r="DU690" s="13"/>
      <c r="DV690" s="13"/>
      <c r="DW690" s="13"/>
      <c r="DX690" s="13"/>
      <c r="DY690" s="13"/>
      <c r="DZ690" s="13"/>
      <c r="EA690" s="13"/>
      <c r="EB690" s="13"/>
      <c r="EC690" s="13"/>
      <c r="ED690" s="13"/>
      <c r="EE690" s="13"/>
      <c r="EF690" s="13"/>
      <c r="EG690" s="13"/>
      <c r="EH690" s="13"/>
      <c r="EI690" s="13"/>
      <c r="EJ690" s="13"/>
      <c r="EK690" s="13"/>
      <c r="EL690" s="13"/>
      <c r="EM690" s="13"/>
      <c r="EN690" s="13"/>
      <c r="EO690" s="13"/>
      <c r="EP690" s="13"/>
      <c r="EQ690" s="13"/>
      <c r="ER690" s="13"/>
      <c r="ES690" s="13"/>
      <c r="ET690" s="13"/>
      <c r="EW690" s="606"/>
      <c r="EX690" s="606"/>
      <c r="EY690" s="606"/>
      <c r="EZ690" s="606"/>
      <c r="FA690" s="606"/>
      <c r="FB690" s="606"/>
      <c r="FC690" s="606"/>
      <c r="FD690" s="606"/>
      <c r="FE690" s="606"/>
      <c r="FF690" s="606"/>
      <c r="FG690" s="606"/>
    </row>
    <row r="691" spans="1:163" s="15" customFormat="1" ht="18.75" customHeight="1" x14ac:dyDescent="0.4">
      <c r="A691" s="13"/>
      <c r="B691" s="13"/>
      <c r="C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CE691" s="13"/>
      <c r="CF691" s="13"/>
      <c r="CG691" s="13"/>
      <c r="DX691" s="13"/>
      <c r="DY691" s="13"/>
      <c r="DZ691" s="13"/>
      <c r="EA691" s="13"/>
      <c r="EB691" s="13"/>
      <c r="EC691" s="13"/>
      <c r="ED691" s="13"/>
      <c r="EE691" s="13"/>
      <c r="EF691" s="13"/>
      <c r="EG691" s="13"/>
      <c r="EH691" s="13"/>
      <c r="EI691" s="13"/>
      <c r="EJ691" s="13"/>
      <c r="EK691" s="13"/>
      <c r="EL691" s="13"/>
      <c r="EM691" s="13"/>
      <c r="EN691" s="13"/>
      <c r="EO691" s="13"/>
      <c r="EP691" s="13"/>
      <c r="EQ691" s="13"/>
      <c r="ER691" s="13"/>
      <c r="ES691" s="13"/>
      <c r="ET691" s="13"/>
    </row>
    <row r="692" spans="1:163" s="15" customFormat="1" ht="18.75" customHeight="1" thickBot="1" x14ac:dyDescent="0.45">
      <c r="A692" s="13"/>
      <c r="B692" s="13"/>
      <c r="C692" s="13"/>
      <c r="D692" s="122"/>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CE692" s="13"/>
      <c r="CF692" s="13"/>
      <c r="CG692" s="13"/>
      <c r="CH692" s="122"/>
      <c r="CI692" s="122"/>
      <c r="CJ692" s="122"/>
      <c r="CK692" s="122"/>
      <c r="CL692" s="122"/>
      <c r="CM692" s="122"/>
      <c r="CN692" s="122"/>
      <c r="CO692" s="122"/>
      <c r="CP692" s="122"/>
      <c r="CQ692" s="122"/>
      <c r="CR692" s="122"/>
      <c r="CS692" s="122"/>
      <c r="CT692" s="122"/>
      <c r="CU692" s="122"/>
      <c r="CV692" s="122"/>
      <c r="CW692" s="122"/>
      <c r="CX692" s="122"/>
      <c r="CY692" s="122"/>
      <c r="CZ692" s="122"/>
      <c r="DA692" s="122"/>
      <c r="DB692" s="122"/>
      <c r="DC692" s="122"/>
      <c r="DD692" s="122"/>
      <c r="DE692" s="122"/>
      <c r="DF692" s="122"/>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H692" s="13"/>
      <c r="EI692" s="13"/>
      <c r="EJ692" s="13"/>
      <c r="EK692" s="13"/>
      <c r="EL692" s="13"/>
      <c r="EM692" s="13"/>
      <c r="EN692" s="13"/>
      <c r="EO692" s="13"/>
      <c r="EP692" s="13"/>
      <c r="EQ692" s="13"/>
      <c r="ER692" s="13"/>
      <c r="ES692" s="13"/>
      <c r="ET692" s="13"/>
    </row>
    <row r="693" spans="1:163" s="15" customFormat="1" ht="26.1" customHeight="1" thickBot="1" x14ac:dyDescent="0.45">
      <c r="A693" s="13"/>
      <c r="B693" s="13"/>
      <c r="C693" s="161" t="s">
        <v>94</v>
      </c>
      <c r="D693" s="160"/>
      <c r="E693" s="160"/>
      <c r="F693" s="160"/>
      <c r="G693" s="160"/>
      <c r="H693" s="159"/>
      <c r="I693" s="159"/>
      <c r="J693" s="159"/>
      <c r="K693" s="159"/>
      <c r="L693" s="159"/>
      <c r="M693" s="160" t="s">
        <v>144</v>
      </c>
      <c r="N693" s="741"/>
      <c r="O693" s="741"/>
      <c r="P693" s="741"/>
      <c r="Q693" s="741"/>
      <c r="R693" s="741"/>
      <c r="S693" s="741"/>
      <c r="T693" s="741"/>
      <c r="U693" s="741"/>
      <c r="V693" s="741"/>
      <c r="W693" s="741"/>
      <c r="X693" s="160" t="s">
        <v>142</v>
      </c>
      <c r="Y693" s="159"/>
      <c r="Z693" s="160" t="s">
        <v>144</v>
      </c>
      <c r="AA693" s="160" t="s">
        <v>180</v>
      </c>
      <c r="AB693" s="159"/>
      <c r="AC693" s="159"/>
      <c r="AD693" s="159"/>
      <c r="AE693" s="159"/>
      <c r="AF693" s="159"/>
      <c r="AG693" s="742"/>
      <c r="AH693" s="742"/>
      <c r="AI693" s="742"/>
      <c r="AJ693" s="742"/>
      <c r="AK693" s="742"/>
      <c r="AL693" s="742"/>
      <c r="AM693" s="742"/>
      <c r="AN693" s="742"/>
      <c r="AO693" s="742"/>
      <c r="AP693" s="742"/>
      <c r="AQ693" s="158" t="s">
        <v>142</v>
      </c>
      <c r="AR693" s="157"/>
      <c r="AU693" s="13"/>
      <c r="AV693" s="13"/>
      <c r="AW693" s="13"/>
      <c r="AX693" s="13"/>
      <c r="AY693" s="13"/>
      <c r="AZ693" s="156"/>
      <c r="BA693" s="122"/>
      <c r="BB693" s="122"/>
      <c r="BC693" s="13"/>
      <c r="BD693" s="13"/>
      <c r="BE693" s="13"/>
      <c r="BF693" s="13"/>
      <c r="BG693" s="13"/>
      <c r="BH693" s="13"/>
      <c r="BI693" s="13"/>
      <c r="BJ693" s="13"/>
      <c r="BK693" s="13"/>
      <c r="BL693" s="13"/>
      <c r="BM693" s="13"/>
      <c r="BN693" s="13"/>
      <c r="BO693" s="13"/>
      <c r="BP693" s="13"/>
      <c r="CE693" s="13"/>
      <c r="CF693" s="13"/>
      <c r="CG693" s="161" t="s">
        <v>94</v>
      </c>
      <c r="CH693" s="160"/>
      <c r="CI693" s="160"/>
      <c r="CJ693" s="160"/>
      <c r="CK693" s="160"/>
      <c r="CL693" s="159"/>
      <c r="CM693" s="159"/>
      <c r="CN693" s="159"/>
      <c r="CO693" s="159"/>
      <c r="CP693" s="159"/>
      <c r="CQ693" s="160" t="s">
        <v>144</v>
      </c>
      <c r="CR693" s="857" t="s">
        <v>584</v>
      </c>
      <c r="CS693" s="857"/>
      <c r="CT693" s="857"/>
      <c r="CU693" s="857"/>
      <c r="CV693" s="857"/>
      <c r="CW693" s="857"/>
      <c r="CX693" s="857"/>
      <c r="CY693" s="857"/>
      <c r="CZ693" s="857"/>
      <c r="DA693" s="857"/>
      <c r="DB693" s="160" t="s">
        <v>142</v>
      </c>
      <c r="DC693" s="159"/>
      <c r="DD693" s="160" t="s">
        <v>144</v>
      </c>
      <c r="DE693" s="160" t="s">
        <v>180</v>
      </c>
      <c r="DF693" s="159"/>
      <c r="DG693" s="159"/>
      <c r="DH693" s="159"/>
      <c r="DI693" s="159"/>
      <c r="DJ693" s="159"/>
      <c r="DK693" s="742" t="s">
        <v>585</v>
      </c>
      <c r="DL693" s="742"/>
      <c r="DM693" s="742"/>
      <c r="DN693" s="742"/>
      <c r="DO693" s="742"/>
      <c r="DP693" s="742"/>
      <c r="DQ693" s="742"/>
      <c r="DR693" s="742"/>
      <c r="DS693" s="742"/>
      <c r="DT693" s="742"/>
      <c r="DU693" s="158" t="s">
        <v>142</v>
      </c>
      <c r="DV693" s="157"/>
      <c r="DY693" s="13"/>
      <c r="DZ693" s="13"/>
      <c r="EA693" s="13"/>
      <c r="EB693" s="13"/>
      <c r="EC693" s="13"/>
      <c r="ED693" s="156"/>
      <c r="EE693" s="122"/>
      <c r="EF693" s="122"/>
      <c r="EG693" s="13"/>
      <c r="EH693" s="13"/>
      <c r="EI693" s="13"/>
      <c r="EJ693" s="13"/>
      <c r="EK693" s="13"/>
      <c r="EL693" s="13"/>
      <c r="EM693" s="13"/>
      <c r="EN693" s="13"/>
      <c r="EO693" s="13"/>
      <c r="EP693" s="13"/>
      <c r="EQ693" s="13"/>
      <c r="ER693" s="13"/>
      <c r="ES693" s="13"/>
      <c r="ET693" s="13"/>
    </row>
    <row r="694" spans="1:163" s="15" customFormat="1" ht="18.75" customHeight="1" thickBot="1" x14ac:dyDescent="0.45">
      <c r="A694" s="13"/>
      <c r="B694" s="13"/>
      <c r="D694" s="122"/>
      <c r="E694" s="138"/>
      <c r="F694" s="122"/>
      <c r="K694" s="122"/>
      <c r="L694" s="122"/>
      <c r="M694" s="122"/>
      <c r="N694" s="122"/>
      <c r="O694" s="122"/>
      <c r="P694" s="122"/>
      <c r="Q694" s="122"/>
      <c r="R694" s="122"/>
      <c r="S694" s="122"/>
      <c r="T694" s="122"/>
      <c r="U694" s="122"/>
      <c r="V694" s="122"/>
      <c r="W694" s="122"/>
      <c r="X694" s="122"/>
      <c r="Y694" s="122"/>
      <c r="Z694" s="122"/>
      <c r="AA694" s="122"/>
      <c r="AB694" s="122"/>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CE694" s="13"/>
      <c r="CF694" s="13"/>
      <c r="CH694" s="122"/>
      <c r="CI694" s="138"/>
      <c r="CJ694" s="122"/>
      <c r="CO694" s="122"/>
      <c r="CP694" s="122"/>
      <c r="CQ694" s="122"/>
      <c r="CR694" s="122"/>
      <c r="CS694" s="122"/>
      <c r="CT694" s="122"/>
      <c r="CU694" s="122"/>
      <c r="CV694" s="122"/>
      <c r="CW694" s="122"/>
      <c r="CX694" s="122"/>
      <c r="CY694" s="122"/>
      <c r="CZ694" s="122"/>
      <c r="DA694" s="122"/>
      <c r="DB694" s="122"/>
      <c r="DC694" s="122"/>
      <c r="DD694" s="122"/>
      <c r="DE694" s="122"/>
      <c r="DF694" s="122"/>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row>
    <row r="695" spans="1:163" s="15" customFormat="1" ht="18.75" customHeight="1" thickBot="1" x14ac:dyDescent="0.45">
      <c r="A695" s="13"/>
      <c r="B695" s="13"/>
      <c r="E695" s="138"/>
      <c r="F695" s="122"/>
      <c r="G695" s="13"/>
      <c r="H695" s="743" t="s">
        <v>93</v>
      </c>
      <c r="I695" s="744"/>
      <c r="J695" s="744"/>
      <c r="K695" s="744"/>
      <c r="L695" s="744"/>
      <c r="M695" s="744"/>
      <c r="N695" s="744"/>
      <c r="O695" s="745"/>
      <c r="P695" s="858" t="s">
        <v>141</v>
      </c>
      <c r="Q695" s="859"/>
      <c r="R695" s="859"/>
      <c r="S695" s="859"/>
      <c r="T695" s="859"/>
      <c r="U695" s="859"/>
      <c r="V695" s="859"/>
      <c r="W695" s="859"/>
      <c r="X695" s="859"/>
      <c r="Y695" s="859"/>
      <c r="Z695" s="859"/>
      <c r="AA695" s="859"/>
      <c r="AB695" s="859"/>
      <c r="AC695" s="859"/>
      <c r="AD695" s="859"/>
      <c r="AE695" s="859"/>
      <c r="AF695" s="859"/>
      <c r="AG695" s="859"/>
      <c r="AH695" s="859"/>
      <c r="AI695" s="859"/>
      <c r="AJ695" s="859"/>
      <c r="AK695" s="859"/>
      <c r="AL695" s="859"/>
      <c r="AM695" s="859"/>
      <c r="AN695" s="859"/>
      <c r="AO695" s="859"/>
      <c r="AP695" s="859"/>
      <c r="AQ695" s="859"/>
      <c r="AR695" s="859"/>
      <c r="AS695" s="859"/>
      <c r="AT695" s="859"/>
      <c r="AU695" s="859"/>
      <c r="AV695" s="859"/>
      <c r="AW695" s="859"/>
      <c r="AX695" s="859"/>
      <c r="AY695" s="859"/>
      <c r="AZ695" s="859"/>
      <c r="BA695" s="859"/>
      <c r="BB695" s="859"/>
      <c r="BC695" s="859"/>
      <c r="BD695" s="859"/>
      <c r="BE695" s="859"/>
      <c r="BF695" s="859"/>
      <c r="BG695" s="859"/>
      <c r="BH695" s="859"/>
      <c r="BI695" s="859"/>
      <c r="BJ695" s="859"/>
      <c r="BK695" s="859"/>
      <c r="BL695" s="859"/>
      <c r="BM695" s="860"/>
      <c r="BN695" s="858" t="s">
        <v>166</v>
      </c>
      <c r="BO695" s="859"/>
      <c r="BP695" s="859"/>
      <c r="BQ695" s="859"/>
      <c r="BR695" s="859"/>
      <c r="BS695" s="859"/>
      <c r="BT695" s="859"/>
      <c r="BU695" s="859"/>
      <c r="BV695" s="859"/>
      <c r="BW695" s="859"/>
      <c r="BX695" s="859"/>
      <c r="BY695" s="859"/>
      <c r="BZ695" s="859"/>
      <c r="CA695" s="859"/>
      <c r="CB695" s="860"/>
      <c r="CE695" s="13"/>
      <c r="CF695" s="13"/>
      <c r="CI695" s="138"/>
      <c r="CJ695" s="122"/>
      <c r="CK695" s="13"/>
      <c r="CL695" s="743" t="s">
        <v>93</v>
      </c>
      <c r="CM695" s="744"/>
      <c r="CN695" s="744"/>
      <c r="CO695" s="744"/>
      <c r="CP695" s="744"/>
      <c r="CQ695" s="744"/>
      <c r="CR695" s="744"/>
      <c r="CS695" s="745"/>
      <c r="CT695" s="858" t="s">
        <v>141</v>
      </c>
      <c r="CU695" s="859"/>
      <c r="CV695" s="859"/>
      <c r="CW695" s="859"/>
      <c r="CX695" s="859"/>
      <c r="CY695" s="859"/>
      <c r="CZ695" s="859"/>
      <c r="DA695" s="859"/>
      <c r="DB695" s="859"/>
      <c r="DC695" s="859"/>
      <c r="DD695" s="859"/>
      <c r="DE695" s="859"/>
      <c r="DF695" s="859"/>
      <c r="DG695" s="859"/>
      <c r="DH695" s="859"/>
      <c r="DI695" s="859"/>
      <c r="DJ695" s="859"/>
      <c r="DK695" s="859"/>
      <c r="DL695" s="859"/>
      <c r="DM695" s="859"/>
      <c r="DN695" s="859"/>
      <c r="DO695" s="859"/>
      <c r="DP695" s="859"/>
      <c r="DQ695" s="859"/>
      <c r="DR695" s="859"/>
      <c r="DS695" s="859"/>
      <c r="DT695" s="859"/>
      <c r="DU695" s="859"/>
      <c r="DV695" s="859"/>
      <c r="DW695" s="859"/>
      <c r="DX695" s="859"/>
      <c r="DY695" s="859"/>
      <c r="DZ695" s="859"/>
      <c r="EA695" s="859"/>
      <c r="EB695" s="859"/>
      <c r="EC695" s="859"/>
      <c r="ED695" s="859"/>
      <c r="EE695" s="859"/>
      <c r="EF695" s="859"/>
      <c r="EG695" s="859"/>
      <c r="EH695" s="859"/>
      <c r="EI695" s="859"/>
      <c r="EJ695" s="859"/>
      <c r="EK695" s="859"/>
      <c r="EL695" s="859"/>
      <c r="EM695" s="859"/>
      <c r="EN695" s="859"/>
      <c r="EO695" s="859"/>
      <c r="EP695" s="859"/>
      <c r="EQ695" s="860"/>
      <c r="ER695" s="858" t="s">
        <v>166</v>
      </c>
      <c r="ES695" s="859"/>
      <c r="ET695" s="859"/>
      <c r="EU695" s="859"/>
      <c r="EV695" s="859"/>
      <c r="EW695" s="859"/>
      <c r="EX695" s="859"/>
      <c r="EY695" s="859"/>
      <c r="EZ695" s="859"/>
      <c r="FA695" s="859"/>
      <c r="FB695" s="859"/>
      <c r="FC695" s="859"/>
      <c r="FD695" s="859"/>
      <c r="FE695" s="859"/>
      <c r="FF695" s="860"/>
    </row>
    <row r="696" spans="1:163" s="15" customFormat="1" ht="18.75" customHeight="1" thickBot="1" x14ac:dyDescent="0.45">
      <c r="A696" s="13"/>
      <c r="B696" s="13"/>
      <c r="E696" s="138"/>
      <c r="F696" s="122"/>
      <c r="G696" s="13"/>
      <c r="H696" s="746"/>
      <c r="I696" s="747"/>
      <c r="J696" s="747"/>
      <c r="K696" s="747"/>
      <c r="L696" s="747"/>
      <c r="M696" s="747"/>
      <c r="N696" s="747"/>
      <c r="O696" s="748"/>
      <c r="P696" s="858"/>
      <c r="Q696" s="859"/>
      <c r="R696" s="859"/>
      <c r="S696" s="859"/>
      <c r="T696" s="859"/>
      <c r="U696" s="859"/>
      <c r="V696" s="859"/>
      <c r="W696" s="859"/>
      <c r="X696" s="859"/>
      <c r="Y696" s="859"/>
      <c r="Z696" s="859"/>
      <c r="AA696" s="859"/>
      <c r="AB696" s="859"/>
      <c r="AC696" s="859"/>
      <c r="AD696" s="859"/>
      <c r="AE696" s="859"/>
      <c r="AF696" s="859"/>
      <c r="AG696" s="859"/>
      <c r="AH696" s="859"/>
      <c r="AI696" s="859"/>
      <c r="AJ696" s="859"/>
      <c r="AK696" s="859"/>
      <c r="AL696" s="859"/>
      <c r="AM696" s="859"/>
      <c r="AN696" s="859"/>
      <c r="AO696" s="859"/>
      <c r="AP696" s="859"/>
      <c r="AQ696" s="859"/>
      <c r="AR696" s="859"/>
      <c r="AS696" s="859"/>
      <c r="AT696" s="859"/>
      <c r="AU696" s="859"/>
      <c r="AV696" s="859"/>
      <c r="AW696" s="859"/>
      <c r="AX696" s="859"/>
      <c r="AY696" s="859"/>
      <c r="AZ696" s="859"/>
      <c r="BA696" s="859"/>
      <c r="BB696" s="859"/>
      <c r="BC696" s="859"/>
      <c r="BD696" s="859"/>
      <c r="BE696" s="859"/>
      <c r="BF696" s="859"/>
      <c r="BG696" s="859"/>
      <c r="BH696" s="859"/>
      <c r="BI696" s="859"/>
      <c r="BJ696" s="859"/>
      <c r="BK696" s="859"/>
      <c r="BL696" s="859"/>
      <c r="BM696" s="860"/>
      <c r="BN696" s="858"/>
      <c r="BO696" s="859"/>
      <c r="BP696" s="859"/>
      <c r="BQ696" s="859"/>
      <c r="BR696" s="859"/>
      <c r="BS696" s="859"/>
      <c r="BT696" s="859"/>
      <c r="BU696" s="859"/>
      <c r="BV696" s="859"/>
      <c r="BW696" s="859"/>
      <c r="BX696" s="859"/>
      <c r="BY696" s="859"/>
      <c r="BZ696" s="859"/>
      <c r="CA696" s="859"/>
      <c r="CB696" s="860"/>
      <c r="CE696" s="13"/>
      <c r="CF696" s="13"/>
      <c r="CI696" s="138"/>
      <c r="CJ696" s="122"/>
      <c r="CK696" s="13"/>
      <c r="CL696" s="746"/>
      <c r="CM696" s="747"/>
      <c r="CN696" s="747"/>
      <c r="CO696" s="747"/>
      <c r="CP696" s="747"/>
      <c r="CQ696" s="747"/>
      <c r="CR696" s="747"/>
      <c r="CS696" s="748"/>
      <c r="CT696" s="858"/>
      <c r="CU696" s="859"/>
      <c r="CV696" s="859"/>
      <c r="CW696" s="859"/>
      <c r="CX696" s="859"/>
      <c r="CY696" s="859"/>
      <c r="CZ696" s="859"/>
      <c r="DA696" s="859"/>
      <c r="DB696" s="859"/>
      <c r="DC696" s="859"/>
      <c r="DD696" s="859"/>
      <c r="DE696" s="859"/>
      <c r="DF696" s="859"/>
      <c r="DG696" s="859"/>
      <c r="DH696" s="859"/>
      <c r="DI696" s="859"/>
      <c r="DJ696" s="859"/>
      <c r="DK696" s="859"/>
      <c r="DL696" s="859"/>
      <c r="DM696" s="859"/>
      <c r="DN696" s="859"/>
      <c r="DO696" s="859"/>
      <c r="DP696" s="859"/>
      <c r="DQ696" s="859"/>
      <c r="DR696" s="859"/>
      <c r="DS696" s="859"/>
      <c r="DT696" s="859"/>
      <c r="DU696" s="859"/>
      <c r="DV696" s="859"/>
      <c r="DW696" s="859"/>
      <c r="DX696" s="859"/>
      <c r="DY696" s="859"/>
      <c r="DZ696" s="859"/>
      <c r="EA696" s="859"/>
      <c r="EB696" s="859"/>
      <c r="EC696" s="859"/>
      <c r="ED696" s="859"/>
      <c r="EE696" s="859"/>
      <c r="EF696" s="859"/>
      <c r="EG696" s="859"/>
      <c r="EH696" s="859"/>
      <c r="EI696" s="859"/>
      <c r="EJ696" s="859"/>
      <c r="EK696" s="859"/>
      <c r="EL696" s="859"/>
      <c r="EM696" s="859"/>
      <c r="EN696" s="859"/>
      <c r="EO696" s="859"/>
      <c r="EP696" s="859"/>
      <c r="EQ696" s="860"/>
      <c r="ER696" s="858"/>
      <c r="ES696" s="859"/>
      <c r="ET696" s="859"/>
      <c r="EU696" s="859"/>
      <c r="EV696" s="859"/>
      <c r="EW696" s="859"/>
      <c r="EX696" s="859"/>
      <c r="EY696" s="859"/>
      <c r="EZ696" s="859"/>
      <c r="FA696" s="859"/>
      <c r="FB696" s="859"/>
      <c r="FC696" s="859"/>
      <c r="FD696" s="859"/>
      <c r="FE696" s="859"/>
      <c r="FF696" s="860"/>
    </row>
    <row r="697" spans="1:163" s="15" customFormat="1" ht="19.899999999999999" customHeight="1" thickBot="1" x14ac:dyDescent="0.45">
      <c r="A697" s="13"/>
      <c r="B697" s="13"/>
      <c r="E697" s="138"/>
      <c r="F697" s="122"/>
      <c r="G697" s="13"/>
      <c r="H697" s="746"/>
      <c r="I697" s="747"/>
      <c r="J697" s="747"/>
      <c r="K697" s="747"/>
      <c r="L697" s="747"/>
      <c r="M697" s="747"/>
      <c r="N697" s="747"/>
      <c r="O697" s="748"/>
      <c r="P697" s="898" t="s">
        <v>165</v>
      </c>
      <c r="Q697" s="899"/>
      <c r="R697" s="899"/>
      <c r="S697" s="899"/>
      <c r="T697" s="899"/>
      <c r="U697" s="899"/>
      <c r="V697" s="899"/>
      <c r="W697" s="899"/>
      <c r="X697" s="899"/>
      <c r="Y697" s="899"/>
      <c r="Z697" s="899"/>
      <c r="AA697" s="899"/>
      <c r="AB697" s="899"/>
      <c r="AC697" s="899"/>
      <c r="AD697" s="899"/>
      <c r="AE697" s="899"/>
      <c r="AF697" s="899"/>
      <c r="AG697" s="899"/>
      <c r="AH697" s="899"/>
      <c r="AI697" s="899"/>
      <c r="AJ697" s="899"/>
      <c r="AK697" s="899"/>
      <c r="AL697" s="899"/>
      <c r="AM697" s="899"/>
      <c r="AN697" s="899"/>
      <c r="AO697" s="899"/>
      <c r="AP697" s="899"/>
      <c r="AQ697" s="899"/>
      <c r="AR697" s="899"/>
      <c r="AS697" s="899"/>
      <c r="AT697" s="899"/>
      <c r="AU697" s="899"/>
      <c r="AV697" s="899"/>
      <c r="AW697" s="899"/>
      <c r="AX697" s="899"/>
      <c r="AY697" s="899"/>
      <c r="AZ697" s="899"/>
      <c r="BA697" s="899"/>
      <c r="BB697" s="899"/>
      <c r="BC697" s="899"/>
      <c r="BD697" s="899"/>
      <c r="BE697" s="899"/>
      <c r="BF697" s="899"/>
      <c r="BG697" s="899"/>
      <c r="BH697" s="899"/>
      <c r="BI697" s="899"/>
      <c r="BJ697" s="899"/>
      <c r="BK697" s="899"/>
      <c r="BL697" s="899"/>
      <c r="BM697" s="900"/>
      <c r="BN697" s="873"/>
      <c r="BO697" s="874"/>
      <c r="BP697" s="874"/>
      <c r="BQ697" s="874"/>
      <c r="BR697" s="874"/>
      <c r="BS697" s="874"/>
      <c r="BT697" s="874"/>
      <c r="BU697" s="874"/>
      <c r="BV697" s="874"/>
      <c r="BW697" s="874"/>
      <c r="BX697" s="874"/>
      <c r="BY697" s="874"/>
      <c r="BZ697" s="874"/>
      <c r="CA697" s="874"/>
      <c r="CB697" s="875"/>
      <c r="CE697" s="13"/>
      <c r="CF697" s="13"/>
      <c r="CI697" s="138"/>
      <c r="CJ697" s="122"/>
      <c r="CK697" s="13"/>
      <c r="CL697" s="746"/>
      <c r="CM697" s="747"/>
      <c r="CN697" s="747"/>
      <c r="CO697" s="747"/>
      <c r="CP697" s="747"/>
      <c r="CQ697" s="747"/>
      <c r="CR697" s="747"/>
      <c r="CS697" s="748"/>
      <c r="CT697" s="898" t="s">
        <v>165</v>
      </c>
      <c r="CU697" s="899"/>
      <c r="CV697" s="899"/>
      <c r="CW697" s="899"/>
      <c r="CX697" s="899"/>
      <c r="CY697" s="899"/>
      <c r="CZ697" s="899"/>
      <c r="DA697" s="899"/>
      <c r="DB697" s="899"/>
      <c r="DC697" s="899"/>
      <c r="DD697" s="899"/>
      <c r="DE697" s="899"/>
      <c r="DF697" s="899"/>
      <c r="DG697" s="899"/>
      <c r="DH697" s="899"/>
      <c r="DI697" s="899"/>
      <c r="DJ697" s="899"/>
      <c r="DK697" s="899"/>
      <c r="DL697" s="899"/>
      <c r="DM697" s="899"/>
      <c r="DN697" s="899"/>
      <c r="DO697" s="899"/>
      <c r="DP697" s="899"/>
      <c r="DQ697" s="899"/>
      <c r="DR697" s="899"/>
      <c r="DS697" s="899"/>
      <c r="DT697" s="899"/>
      <c r="DU697" s="899"/>
      <c r="DV697" s="899"/>
      <c r="DW697" s="899"/>
      <c r="DX697" s="899"/>
      <c r="DY697" s="899"/>
      <c r="DZ697" s="899"/>
      <c r="EA697" s="899"/>
      <c r="EB697" s="899"/>
      <c r="EC697" s="899"/>
      <c r="ED697" s="899"/>
      <c r="EE697" s="899"/>
      <c r="EF697" s="899"/>
      <c r="EG697" s="899"/>
      <c r="EH697" s="899"/>
      <c r="EI697" s="899"/>
      <c r="EJ697" s="899"/>
      <c r="EK697" s="899"/>
      <c r="EL697" s="899"/>
      <c r="EM697" s="899"/>
      <c r="EN697" s="899"/>
      <c r="EO697" s="899"/>
      <c r="EP697" s="899"/>
      <c r="EQ697" s="900"/>
      <c r="ER697" s="873" t="s">
        <v>155</v>
      </c>
      <c r="ES697" s="874"/>
      <c r="ET697" s="874"/>
      <c r="EU697" s="874"/>
      <c r="EV697" s="874"/>
      <c r="EW697" s="874"/>
      <c r="EX697" s="874"/>
      <c r="EY697" s="874"/>
      <c r="EZ697" s="874"/>
      <c r="FA697" s="874"/>
      <c r="FB697" s="874"/>
      <c r="FC697" s="874"/>
      <c r="FD697" s="874"/>
      <c r="FE697" s="874"/>
      <c r="FF697" s="875"/>
    </row>
    <row r="698" spans="1:163" s="15" customFormat="1" ht="19.899999999999999" customHeight="1" x14ac:dyDescent="0.4">
      <c r="A698" s="13"/>
      <c r="B698" s="13"/>
      <c r="E698" s="138"/>
      <c r="F698" s="122"/>
      <c r="G698" s="13"/>
      <c r="H698" s="746"/>
      <c r="I698" s="747"/>
      <c r="J698" s="747"/>
      <c r="K698" s="747"/>
      <c r="L698" s="747"/>
      <c r="M698" s="747"/>
      <c r="N698" s="747"/>
      <c r="O698" s="748"/>
      <c r="P698" s="1076"/>
      <c r="Q698" s="1076"/>
      <c r="R698" s="1076"/>
      <c r="S698" s="1076"/>
      <c r="T698" s="1076"/>
      <c r="U698" s="1076"/>
      <c r="V698" s="1076"/>
      <c r="W698" s="1076"/>
      <c r="X698" s="1076"/>
      <c r="Y698" s="1076"/>
      <c r="Z698" s="880" t="s">
        <v>84</v>
      </c>
      <c r="AA698" s="881"/>
      <c r="AB698" s="881"/>
      <c r="AC698" s="881"/>
      <c r="AD698" s="881"/>
      <c r="AE698" s="881"/>
      <c r="AF698" s="881"/>
      <c r="AG698" s="881"/>
      <c r="AH698" s="881"/>
      <c r="AI698" s="881"/>
      <c r="AJ698" s="881"/>
      <c r="AK698" s="881"/>
      <c r="AL698" s="881"/>
      <c r="AM698" s="881"/>
      <c r="AN698" s="881"/>
      <c r="AO698" s="881"/>
      <c r="AP698" s="881"/>
      <c r="AQ698" s="881"/>
      <c r="AR698" s="881"/>
      <c r="AS698" s="881"/>
      <c r="AT698" s="881"/>
      <c r="AU698" s="881"/>
      <c r="AV698" s="881"/>
      <c r="AW698" s="881"/>
      <c r="AX698" s="881"/>
      <c r="AY698" s="881"/>
      <c r="AZ698" s="881"/>
      <c r="BA698" s="881"/>
      <c r="BB698" s="881"/>
      <c r="BC698" s="881"/>
      <c r="BD698" s="881"/>
      <c r="BE698" s="881"/>
      <c r="BF698" s="881"/>
      <c r="BG698" s="881"/>
      <c r="BH698" s="881"/>
      <c r="BI698" s="881"/>
      <c r="BJ698" s="881"/>
      <c r="BK698" s="881"/>
      <c r="BL698" s="881"/>
      <c r="BM698" s="882"/>
      <c r="BN698" s="876"/>
      <c r="BO698" s="877"/>
      <c r="BP698" s="877"/>
      <c r="BQ698" s="877"/>
      <c r="BR698" s="877"/>
      <c r="BS698" s="877"/>
      <c r="BT698" s="877"/>
      <c r="BU698" s="877"/>
      <c r="BV698" s="877"/>
      <c r="BW698" s="877"/>
      <c r="BX698" s="877"/>
      <c r="BY698" s="877"/>
      <c r="BZ698" s="877"/>
      <c r="CA698" s="877"/>
      <c r="CB698" s="878"/>
      <c r="CE698" s="13"/>
      <c r="CF698" s="13"/>
      <c r="CI698" s="138"/>
      <c r="CJ698" s="122"/>
      <c r="CK698" s="13"/>
      <c r="CL698" s="746"/>
      <c r="CM698" s="747"/>
      <c r="CN698" s="747"/>
      <c r="CO698" s="747"/>
      <c r="CP698" s="747"/>
      <c r="CQ698" s="747"/>
      <c r="CR698" s="747"/>
      <c r="CS698" s="748"/>
      <c r="CT698" s="879" t="s">
        <v>179</v>
      </c>
      <c r="CU698" s="879"/>
      <c r="CV698" s="879"/>
      <c r="CW698" s="879"/>
      <c r="CX698" s="879"/>
      <c r="CY698" s="879"/>
      <c r="CZ698" s="879"/>
      <c r="DA698" s="879"/>
      <c r="DB698" s="879"/>
      <c r="DC698" s="879"/>
      <c r="DD698" s="880" t="s">
        <v>84</v>
      </c>
      <c r="DE698" s="881"/>
      <c r="DF698" s="881"/>
      <c r="DG698" s="881"/>
      <c r="DH698" s="881"/>
      <c r="DI698" s="881"/>
      <c r="DJ698" s="881"/>
      <c r="DK698" s="881"/>
      <c r="DL698" s="881"/>
      <c r="DM698" s="881"/>
      <c r="DN698" s="881"/>
      <c r="DO698" s="881"/>
      <c r="DP698" s="881"/>
      <c r="DQ698" s="881"/>
      <c r="DR698" s="881"/>
      <c r="DS698" s="881"/>
      <c r="DT698" s="881"/>
      <c r="DU698" s="881"/>
      <c r="DV698" s="881"/>
      <c r="DW698" s="881"/>
      <c r="DX698" s="881"/>
      <c r="DY698" s="881"/>
      <c r="DZ698" s="881"/>
      <c r="EA698" s="881"/>
      <c r="EB698" s="881"/>
      <c r="EC698" s="881"/>
      <c r="ED698" s="881"/>
      <c r="EE698" s="881"/>
      <c r="EF698" s="881"/>
      <c r="EG698" s="881"/>
      <c r="EH698" s="881"/>
      <c r="EI698" s="881"/>
      <c r="EJ698" s="881"/>
      <c r="EK698" s="881"/>
      <c r="EL698" s="881"/>
      <c r="EM698" s="881"/>
      <c r="EN698" s="881"/>
      <c r="EO698" s="881"/>
      <c r="EP698" s="881"/>
      <c r="EQ698" s="882"/>
      <c r="ER698" s="876" t="s">
        <v>155</v>
      </c>
      <c r="ES698" s="877"/>
      <c r="ET698" s="877"/>
      <c r="EU698" s="877"/>
      <c r="EV698" s="877"/>
      <c r="EW698" s="877"/>
      <c r="EX698" s="877"/>
      <c r="EY698" s="877"/>
      <c r="EZ698" s="877"/>
      <c r="FA698" s="877"/>
      <c r="FB698" s="877"/>
      <c r="FC698" s="877"/>
      <c r="FD698" s="877"/>
      <c r="FE698" s="877"/>
      <c r="FF698" s="878"/>
    </row>
    <row r="699" spans="1:163" s="15" customFormat="1" ht="19.899999999999999" customHeight="1" x14ac:dyDescent="0.4">
      <c r="A699" s="13"/>
      <c r="B699" s="13"/>
      <c r="E699" s="138"/>
      <c r="F699" s="122"/>
      <c r="G699" s="13"/>
      <c r="H699" s="746"/>
      <c r="I699" s="747"/>
      <c r="J699" s="747"/>
      <c r="K699" s="747"/>
      <c r="L699" s="747"/>
      <c r="M699" s="747"/>
      <c r="N699" s="747"/>
      <c r="O699" s="748"/>
      <c r="P699" s="755"/>
      <c r="Q699" s="755"/>
      <c r="R699" s="755"/>
      <c r="S699" s="755"/>
      <c r="T699" s="755"/>
      <c r="U699" s="755"/>
      <c r="V699" s="755"/>
      <c r="W699" s="755"/>
      <c r="X699" s="755"/>
      <c r="Y699" s="755"/>
      <c r="Z699" s="895" t="s">
        <v>79</v>
      </c>
      <c r="AA699" s="896"/>
      <c r="AB699" s="896"/>
      <c r="AC699" s="896"/>
      <c r="AD699" s="896"/>
      <c r="AE699" s="896"/>
      <c r="AF699" s="896"/>
      <c r="AG699" s="896"/>
      <c r="AH699" s="896"/>
      <c r="AI699" s="896"/>
      <c r="AJ699" s="896"/>
      <c r="AK699" s="896"/>
      <c r="AL699" s="896"/>
      <c r="AM699" s="896"/>
      <c r="AN699" s="896"/>
      <c r="AO699" s="896"/>
      <c r="AP699" s="896"/>
      <c r="AQ699" s="896"/>
      <c r="AR699" s="896"/>
      <c r="AS699" s="896"/>
      <c r="AT699" s="896"/>
      <c r="AU699" s="896"/>
      <c r="AV699" s="896"/>
      <c r="AW699" s="896"/>
      <c r="AX699" s="896"/>
      <c r="AY699" s="896"/>
      <c r="AZ699" s="896"/>
      <c r="BA699" s="896"/>
      <c r="BB699" s="896"/>
      <c r="BC699" s="896"/>
      <c r="BD699" s="896"/>
      <c r="BE699" s="896"/>
      <c r="BF699" s="896"/>
      <c r="BG699" s="896"/>
      <c r="BH699" s="896"/>
      <c r="BI699" s="896"/>
      <c r="BJ699" s="896"/>
      <c r="BK699" s="896"/>
      <c r="BL699" s="896"/>
      <c r="BM699" s="897"/>
      <c r="BN699" s="889"/>
      <c r="BO699" s="890"/>
      <c r="BP699" s="890"/>
      <c r="BQ699" s="890"/>
      <c r="BR699" s="890"/>
      <c r="BS699" s="890"/>
      <c r="BT699" s="890"/>
      <c r="BU699" s="890"/>
      <c r="BV699" s="890"/>
      <c r="BW699" s="890"/>
      <c r="BX699" s="890"/>
      <c r="BY699" s="890"/>
      <c r="BZ699" s="890"/>
      <c r="CA699" s="890"/>
      <c r="CB699" s="891"/>
      <c r="CE699" s="13"/>
      <c r="CF699" s="13"/>
      <c r="CI699" s="138"/>
      <c r="CJ699" s="122"/>
      <c r="CK699" s="13"/>
      <c r="CL699" s="746"/>
      <c r="CM699" s="747"/>
      <c r="CN699" s="747"/>
      <c r="CO699" s="747"/>
      <c r="CP699" s="747"/>
      <c r="CQ699" s="747"/>
      <c r="CR699" s="747"/>
      <c r="CS699" s="748"/>
      <c r="CT699" s="892" t="s">
        <v>164</v>
      </c>
      <c r="CU699" s="892"/>
      <c r="CV699" s="892"/>
      <c r="CW699" s="892"/>
      <c r="CX699" s="892"/>
      <c r="CY699" s="892"/>
      <c r="CZ699" s="892"/>
      <c r="DA699" s="892"/>
      <c r="DB699" s="892"/>
      <c r="DC699" s="892"/>
      <c r="DD699" s="895" t="s">
        <v>79</v>
      </c>
      <c r="DE699" s="896"/>
      <c r="DF699" s="896"/>
      <c r="DG699" s="896"/>
      <c r="DH699" s="896"/>
      <c r="DI699" s="896"/>
      <c r="DJ699" s="896"/>
      <c r="DK699" s="896"/>
      <c r="DL699" s="896"/>
      <c r="DM699" s="896"/>
      <c r="DN699" s="896"/>
      <c r="DO699" s="896"/>
      <c r="DP699" s="896"/>
      <c r="DQ699" s="896"/>
      <c r="DR699" s="896"/>
      <c r="DS699" s="896"/>
      <c r="DT699" s="896"/>
      <c r="DU699" s="896"/>
      <c r="DV699" s="896"/>
      <c r="DW699" s="896"/>
      <c r="DX699" s="896"/>
      <c r="DY699" s="896"/>
      <c r="DZ699" s="896"/>
      <c r="EA699" s="896"/>
      <c r="EB699" s="896"/>
      <c r="EC699" s="896"/>
      <c r="ED699" s="896"/>
      <c r="EE699" s="896"/>
      <c r="EF699" s="896"/>
      <c r="EG699" s="896"/>
      <c r="EH699" s="896"/>
      <c r="EI699" s="896"/>
      <c r="EJ699" s="896"/>
      <c r="EK699" s="896"/>
      <c r="EL699" s="896"/>
      <c r="EM699" s="896"/>
      <c r="EN699" s="896"/>
      <c r="EO699" s="896"/>
      <c r="EP699" s="896"/>
      <c r="EQ699" s="897"/>
      <c r="ER699" s="889" t="s">
        <v>155</v>
      </c>
      <c r="ES699" s="890"/>
      <c r="ET699" s="890"/>
      <c r="EU699" s="890"/>
      <c r="EV699" s="890"/>
      <c r="EW699" s="890"/>
      <c r="EX699" s="890"/>
      <c r="EY699" s="890"/>
      <c r="EZ699" s="890"/>
      <c r="FA699" s="890"/>
      <c r="FB699" s="890"/>
      <c r="FC699" s="890"/>
      <c r="FD699" s="890"/>
      <c r="FE699" s="890"/>
      <c r="FF699" s="891"/>
    </row>
    <row r="700" spans="1:163" s="15" customFormat="1" ht="19.899999999999999" customHeight="1" thickBot="1" x14ac:dyDescent="0.45">
      <c r="A700" s="13"/>
      <c r="B700" s="13"/>
      <c r="E700" s="133"/>
      <c r="F700" s="132"/>
      <c r="G700" s="115"/>
      <c r="H700" s="746"/>
      <c r="I700" s="747"/>
      <c r="J700" s="747"/>
      <c r="K700" s="747"/>
      <c r="L700" s="747"/>
      <c r="M700" s="747"/>
      <c r="N700" s="747"/>
      <c r="O700" s="748"/>
      <c r="P700" s="755"/>
      <c r="Q700" s="755"/>
      <c r="R700" s="755"/>
      <c r="S700" s="755"/>
      <c r="T700" s="755"/>
      <c r="U700" s="755"/>
      <c r="V700" s="755"/>
      <c r="W700" s="755"/>
      <c r="X700" s="755"/>
      <c r="Y700" s="755"/>
      <c r="Z700" s="895" t="s">
        <v>178</v>
      </c>
      <c r="AA700" s="896"/>
      <c r="AB700" s="896"/>
      <c r="AC700" s="896"/>
      <c r="AD700" s="896"/>
      <c r="AE700" s="896"/>
      <c r="AF700" s="896"/>
      <c r="AG700" s="896"/>
      <c r="AH700" s="896"/>
      <c r="AI700" s="896"/>
      <c r="AJ700" s="896"/>
      <c r="AK700" s="896"/>
      <c r="AL700" s="896"/>
      <c r="AM700" s="896"/>
      <c r="AN700" s="896"/>
      <c r="AO700" s="896"/>
      <c r="AP700" s="896"/>
      <c r="AQ700" s="896"/>
      <c r="AR700" s="896"/>
      <c r="AS700" s="896"/>
      <c r="AT700" s="896"/>
      <c r="AU700" s="896"/>
      <c r="AV700" s="896"/>
      <c r="AW700" s="896"/>
      <c r="AX700" s="896"/>
      <c r="AY700" s="896"/>
      <c r="AZ700" s="896"/>
      <c r="BA700" s="896"/>
      <c r="BB700" s="896"/>
      <c r="BC700" s="896"/>
      <c r="BD700" s="896"/>
      <c r="BE700" s="896"/>
      <c r="BF700" s="896"/>
      <c r="BG700" s="896"/>
      <c r="BH700" s="896"/>
      <c r="BI700" s="896"/>
      <c r="BJ700" s="896"/>
      <c r="BK700" s="896"/>
      <c r="BL700" s="896"/>
      <c r="BM700" s="897"/>
      <c r="BN700" s="889"/>
      <c r="BO700" s="890"/>
      <c r="BP700" s="890"/>
      <c r="BQ700" s="890"/>
      <c r="BR700" s="890"/>
      <c r="BS700" s="890"/>
      <c r="BT700" s="890"/>
      <c r="BU700" s="890"/>
      <c r="BV700" s="890"/>
      <c r="BW700" s="890"/>
      <c r="BX700" s="890"/>
      <c r="BY700" s="890"/>
      <c r="BZ700" s="890"/>
      <c r="CA700" s="890"/>
      <c r="CB700" s="891"/>
      <c r="CE700" s="13"/>
      <c r="CF700" s="13"/>
      <c r="CI700" s="133"/>
      <c r="CJ700" s="132"/>
      <c r="CK700" s="115"/>
      <c r="CL700" s="746"/>
      <c r="CM700" s="747"/>
      <c r="CN700" s="747"/>
      <c r="CO700" s="747"/>
      <c r="CP700" s="747"/>
      <c r="CQ700" s="747"/>
      <c r="CR700" s="747"/>
      <c r="CS700" s="748"/>
      <c r="CT700" s="855" t="s">
        <v>162</v>
      </c>
      <c r="CU700" s="855"/>
      <c r="CV700" s="855"/>
      <c r="CW700" s="855"/>
      <c r="CX700" s="855"/>
      <c r="CY700" s="855"/>
      <c r="CZ700" s="855"/>
      <c r="DA700" s="855"/>
      <c r="DB700" s="855"/>
      <c r="DC700" s="855"/>
      <c r="DD700" s="895" t="s">
        <v>178</v>
      </c>
      <c r="DE700" s="896"/>
      <c r="DF700" s="896"/>
      <c r="DG700" s="896"/>
      <c r="DH700" s="896"/>
      <c r="DI700" s="896"/>
      <c r="DJ700" s="896"/>
      <c r="DK700" s="896"/>
      <c r="DL700" s="896"/>
      <c r="DM700" s="896"/>
      <c r="DN700" s="896"/>
      <c r="DO700" s="896"/>
      <c r="DP700" s="896"/>
      <c r="DQ700" s="896"/>
      <c r="DR700" s="896"/>
      <c r="DS700" s="896"/>
      <c r="DT700" s="896"/>
      <c r="DU700" s="896"/>
      <c r="DV700" s="896"/>
      <c r="DW700" s="896"/>
      <c r="DX700" s="896"/>
      <c r="DY700" s="896"/>
      <c r="DZ700" s="896"/>
      <c r="EA700" s="896"/>
      <c r="EB700" s="896"/>
      <c r="EC700" s="896"/>
      <c r="ED700" s="896"/>
      <c r="EE700" s="896"/>
      <c r="EF700" s="896"/>
      <c r="EG700" s="896"/>
      <c r="EH700" s="896"/>
      <c r="EI700" s="896"/>
      <c r="EJ700" s="896"/>
      <c r="EK700" s="896"/>
      <c r="EL700" s="896"/>
      <c r="EM700" s="896"/>
      <c r="EN700" s="896"/>
      <c r="EO700" s="896"/>
      <c r="EP700" s="896"/>
      <c r="EQ700" s="897"/>
      <c r="ER700" s="889" t="s">
        <v>155</v>
      </c>
      <c r="ES700" s="890"/>
      <c r="ET700" s="890"/>
      <c r="EU700" s="890"/>
      <c r="EV700" s="890"/>
      <c r="EW700" s="890"/>
      <c r="EX700" s="890"/>
      <c r="EY700" s="890"/>
      <c r="EZ700" s="890"/>
      <c r="FA700" s="890"/>
      <c r="FB700" s="890"/>
      <c r="FC700" s="890"/>
      <c r="FD700" s="890"/>
      <c r="FE700" s="890"/>
      <c r="FF700" s="891"/>
    </row>
    <row r="701" spans="1:163" s="15" customFormat="1" ht="19.899999999999999" customHeight="1" x14ac:dyDescent="0.4">
      <c r="A701" s="13"/>
      <c r="B701" s="13"/>
      <c r="E701" s="138"/>
      <c r="F701" s="122"/>
      <c r="G701" s="13"/>
      <c r="H701" s="746"/>
      <c r="I701" s="747"/>
      <c r="J701" s="747"/>
      <c r="K701" s="747"/>
      <c r="L701" s="747"/>
      <c r="M701" s="747"/>
      <c r="N701" s="747"/>
      <c r="O701" s="748"/>
      <c r="P701" s="755"/>
      <c r="Q701" s="755"/>
      <c r="R701" s="755"/>
      <c r="S701" s="755"/>
      <c r="T701" s="755"/>
      <c r="U701" s="755"/>
      <c r="V701" s="755"/>
      <c r="W701" s="755"/>
      <c r="X701" s="755"/>
      <c r="Y701" s="755"/>
      <c r="Z701" s="895" t="s">
        <v>177</v>
      </c>
      <c r="AA701" s="896"/>
      <c r="AB701" s="896"/>
      <c r="AC701" s="896"/>
      <c r="AD701" s="896"/>
      <c r="AE701" s="896"/>
      <c r="AF701" s="896"/>
      <c r="AG701" s="896"/>
      <c r="AH701" s="896"/>
      <c r="AI701" s="896"/>
      <c r="AJ701" s="896"/>
      <c r="AK701" s="896"/>
      <c r="AL701" s="896"/>
      <c r="AM701" s="896"/>
      <c r="AN701" s="896"/>
      <c r="AO701" s="896"/>
      <c r="AP701" s="896"/>
      <c r="AQ701" s="896"/>
      <c r="AR701" s="896"/>
      <c r="AS701" s="896"/>
      <c r="AT701" s="896"/>
      <c r="AU701" s="896"/>
      <c r="AV701" s="896"/>
      <c r="AW701" s="896"/>
      <c r="AX701" s="896"/>
      <c r="AY701" s="896"/>
      <c r="AZ701" s="896"/>
      <c r="BA701" s="896"/>
      <c r="BB701" s="896"/>
      <c r="BC701" s="896"/>
      <c r="BD701" s="896"/>
      <c r="BE701" s="896"/>
      <c r="BF701" s="896"/>
      <c r="BG701" s="896"/>
      <c r="BH701" s="896"/>
      <c r="BI701" s="896"/>
      <c r="BJ701" s="896"/>
      <c r="BK701" s="896"/>
      <c r="BL701" s="896"/>
      <c r="BM701" s="897"/>
      <c r="BN701" s="889"/>
      <c r="BO701" s="890"/>
      <c r="BP701" s="890"/>
      <c r="BQ701" s="890"/>
      <c r="BR701" s="890"/>
      <c r="BS701" s="890"/>
      <c r="BT701" s="890"/>
      <c r="BU701" s="890"/>
      <c r="BV701" s="890"/>
      <c r="BW701" s="890"/>
      <c r="BX701" s="890"/>
      <c r="BY701" s="890"/>
      <c r="BZ701" s="890"/>
      <c r="CA701" s="890"/>
      <c r="CB701" s="891"/>
      <c r="CE701" s="13"/>
      <c r="CF701" s="13"/>
      <c r="CI701" s="138"/>
      <c r="CJ701" s="122"/>
      <c r="CK701" s="13"/>
      <c r="CL701" s="746"/>
      <c r="CM701" s="747"/>
      <c r="CN701" s="747"/>
      <c r="CO701" s="747"/>
      <c r="CP701" s="747"/>
      <c r="CQ701" s="747"/>
      <c r="CR701" s="747"/>
      <c r="CS701" s="748"/>
      <c r="CT701" s="855" t="s">
        <v>162</v>
      </c>
      <c r="CU701" s="855"/>
      <c r="CV701" s="855"/>
      <c r="CW701" s="855"/>
      <c r="CX701" s="855"/>
      <c r="CY701" s="855"/>
      <c r="CZ701" s="855"/>
      <c r="DA701" s="855"/>
      <c r="DB701" s="855"/>
      <c r="DC701" s="855"/>
      <c r="DD701" s="895" t="s">
        <v>177</v>
      </c>
      <c r="DE701" s="896"/>
      <c r="DF701" s="896"/>
      <c r="DG701" s="896"/>
      <c r="DH701" s="896"/>
      <c r="DI701" s="896"/>
      <c r="DJ701" s="896"/>
      <c r="DK701" s="896"/>
      <c r="DL701" s="896"/>
      <c r="DM701" s="896"/>
      <c r="DN701" s="896"/>
      <c r="DO701" s="896"/>
      <c r="DP701" s="896"/>
      <c r="DQ701" s="896"/>
      <c r="DR701" s="896"/>
      <c r="DS701" s="896"/>
      <c r="DT701" s="896"/>
      <c r="DU701" s="896"/>
      <c r="DV701" s="896"/>
      <c r="DW701" s="896"/>
      <c r="DX701" s="896"/>
      <c r="DY701" s="896"/>
      <c r="DZ701" s="896"/>
      <c r="EA701" s="896"/>
      <c r="EB701" s="896"/>
      <c r="EC701" s="896"/>
      <c r="ED701" s="896"/>
      <c r="EE701" s="896"/>
      <c r="EF701" s="896"/>
      <c r="EG701" s="896"/>
      <c r="EH701" s="896"/>
      <c r="EI701" s="896"/>
      <c r="EJ701" s="896"/>
      <c r="EK701" s="896"/>
      <c r="EL701" s="896"/>
      <c r="EM701" s="896"/>
      <c r="EN701" s="896"/>
      <c r="EO701" s="896"/>
      <c r="EP701" s="896"/>
      <c r="EQ701" s="897"/>
      <c r="ER701" s="889" t="s">
        <v>155</v>
      </c>
      <c r="ES701" s="890"/>
      <c r="ET701" s="890"/>
      <c r="EU701" s="890"/>
      <c r="EV701" s="890"/>
      <c r="EW701" s="890"/>
      <c r="EX701" s="890"/>
      <c r="EY701" s="890"/>
      <c r="EZ701" s="890"/>
      <c r="FA701" s="890"/>
      <c r="FB701" s="890"/>
      <c r="FC701" s="890"/>
      <c r="FD701" s="890"/>
      <c r="FE701" s="890"/>
      <c r="FF701" s="891"/>
    </row>
    <row r="702" spans="1:163" s="15" customFormat="1" ht="19.899999999999999" customHeight="1" x14ac:dyDescent="0.4">
      <c r="A702" s="13"/>
      <c r="B702" s="13"/>
      <c r="E702" s="138"/>
      <c r="F702" s="122"/>
      <c r="G702" s="13"/>
      <c r="H702" s="746"/>
      <c r="I702" s="747"/>
      <c r="J702" s="747"/>
      <c r="K702" s="747"/>
      <c r="L702" s="747"/>
      <c r="M702" s="747"/>
      <c r="N702" s="747"/>
      <c r="O702" s="748"/>
      <c r="P702" s="755"/>
      <c r="Q702" s="755"/>
      <c r="R702" s="755"/>
      <c r="S702" s="755"/>
      <c r="T702" s="755"/>
      <c r="U702" s="755"/>
      <c r="V702" s="755"/>
      <c r="W702" s="755"/>
      <c r="X702" s="755"/>
      <c r="Y702" s="755"/>
      <c r="Z702" s="895" t="s">
        <v>176</v>
      </c>
      <c r="AA702" s="896"/>
      <c r="AB702" s="896"/>
      <c r="AC702" s="896"/>
      <c r="AD702" s="896"/>
      <c r="AE702" s="896"/>
      <c r="AF702" s="896"/>
      <c r="AG702" s="896"/>
      <c r="AH702" s="896"/>
      <c r="AI702" s="896"/>
      <c r="AJ702" s="896"/>
      <c r="AK702" s="896"/>
      <c r="AL702" s="896"/>
      <c r="AM702" s="896"/>
      <c r="AN702" s="896"/>
      <c r="AO702" s="896"/>
      <c r="AP702" s="896"/>
      <c r="AQ702" s="896"/>
      <c r="AR702" s="896"/>
      <c r="AS702" s="896"/>
      <c r="AT702" s="896"/>
      <c r="AU702" s="896"/>
      <c r="AV702" s="896"/>
      <c r="AW702" s="896"/>
      <c r="AX702" s="896"/>
      <c r="AY702" s="896"/>
      <c r="AZ702" s="896"/>
      <c r="BA702" s="896"/>
      <c r="BB702" s="896"/>
      <c r="BC702" s="896"/>
      <c r="BD702" s="896"/>
      <c r="BE702" s="896"/>
      <c r="BF702" s="896"/>
      <c r="BG702" s="896"/>
      <c r="BH702" s="896"/>
      <c r="BI702" s="896"/>
      <c r="BJ702" s="896"/>
      <c r="BK702" s="896"/>
      <c r="BL702" s="896"/>
      <c r="BM702" s="897"/>
      <c r="BN702" s="889"/>
      <c r="BO702" s="890"/>
      <c r="BP702" s="890"/>
      <c r="BQ702" s="890"/>
      <c r="BR702" s="890"/>
      <c r="BS702" s="890"/>
      <c r="BT702" s="890"/>
      <c r="BU702" s="890"/>
      <c r="BV702" s="890"/>
      <c r="BW702" s="890"/>
      <c r="BX702" s="890"/>
      <c r="BY702" s="890"/>
      <c r="BZ702" s="890"/>
      <c r="CA702" s="890"/>
      <c r="CB702" s="891"/>
      <c r="CE702" s="13"/>
      <c r="CF702" s="13"/>
      <c r="CI702" s="138"/>
      <c r="CJ702" s="122"/>
      <c r="CK702" s="13"/>
      <c r="CL702" s="746"/>
      <c r="CM702" s="747"/>
      <c r="CN702" s="747"/>
      <c r="CO702" s="747"/>
      <c r="CP702" s="747"/>
      <c r="CQ702" s="747"/>
      <c r="CR702" s="747"/>
      <c r="CS702" s="748"/>
      <c r="CT702" s="883" t="s">
        <v>159</v>
      </c>
      <c r="CU702" s="883"/>
      <c r="CV702" s="883"/>
      <c r="CW702" s="883"/>
      <c r="CX702" s="883"/>
      <c r="CY702" s="883"/>
      <c r="CZ702" s="883"/>
      <c r="DA702" s="883"/>
      <c r="DB702" s="883"/>
      <c r="DC702" s="883"/>
      <c r="DD702" s="895" t="s">
        <v>176</v>
      </c>
      <c r="DE702" s="896"/>
      <c r="DF702" s="896"/>
      <c r="DG702" s="896"/>
      <c r="DH702" s="896"/>
      <c r="DI702" s="896"/>
      <c r="DJ702" s="896"/>
      <c r="DK702" s="896"/>
      <c r="DL702" s="896"/>
      <c r="DM702" s="896"/>
      <c r="DN702" s="896"/>
      <c r="DO702" s="896"/>
      <c r="DP702" s="896"/>
      <c r="DQ702" s="896"/>
      <c r="DR702" s="896"/>
      <c r="DS702" s="896"/>
      <c r="DT702" s="896"/>
      <c r="DU702" s="896"/>
      <c r="DV702" s="896"/>
      <c r="DW702" s="896"/>
      <c r="DX702" s="896"/>
      <c r="DY702" s="896"/>
      <c r="DZ702" s="896"/>
      <c r="EA702" s="896"/>
      <c r="EB702" s="896"/>
      <c r="EC702" s="896"/>
      <c r="ED702" s="896"/>
      <c r="EE702" s="896"/>
      <c r="EF702" s="896"/>
      <c r="EG702" s="896"/>
      <c r="EH702" s="896"/>
      <c r="EI702" s="896"/>
      <c r="EJ702" s="896"/>
      <c r="EK702" s="896"/>
      <c r="EL702" s="896"/>
      <c r="EM702" s="896"/>
      <c r="EN702" s="896"/>
      <c r="EO702" s="896"/>
      <c r="EP702" s="896"/>
      <c r="EQ702" s="897"/>
      <c r="ER702" s="889" t="s">
        <v>155</v>
      </c>
      <c r="ES702" s="890"/>
      <c r="ET702" s="890"/>
      <c r="EU702" s="890"/>
      <c r="EV702" s="890"/>
      <c r="EW702" s="890"/>
      <c r="EX702" s="890"/>
      <c r="EY702" s="890"/>
      <c r="EZ702" s="890"/>
      <c r="FA702" s="890"/>
      <c r="FB702" s="890"/>
      <c r="FC702" s="890"/>
      <c r="FD702" s="890"/>
      <c r="FE702" s="890"/>
      <c r="FF702" s="891"/>
    </row>
    <row r="703" spans="1:163" s="15" customFormat="1" ht="19.899999999999999" customHeight="1" x14ac:dyDescent="0.4">
      <c r="A703" s="13"/>
      <c r="B703" s="13"/>
      <c r="E703" s="138"/>
      <c r="F703" s="122"/>
      <c r="G703" s="13"/>
      <c r="H703" s="746"/>
      <c r="I703" s="747"/>
      <c r="J703" s="747"/>
      <c r="K703" s="747"/>
      <c r="L703" s="747"/>
      <c r="M703" s="747"/>
      <c r="N703" s="747"/>
      <c r="O703" s="748"/>
      <c r="P703" s="755"/>
      <c r="Q703" s="755"/>
      <c r="R703" s="755"/>
      <c r="S703" s="755"/>
      <c r="T703" s="755"/>
      <c r="U703" s="755"/>
      <c r="V703" s="755"/>
      <c r="W703" s="755"/>
      <c r="X703" s="755"/>
      <c r="Y703" s="755"/>
      <c r="Z703" s="895" t="s">
        <v>643</v>
      </c>
      <c r="AA703" s="896"/>
      <c r="AB703" s="896"/>
      <c r="AC703" s="896"/>
      <c r="AD703" s="896"/>
      <c r="AE703" s="896"/>
      <c r="AF703" s="896"/>
      <c r="AG703" s="896"/>
      <c r="AH703" s="896"/>
      <c r="AI703" s="896"/>
      <c r="AJ703" s="896"/>
      <c r="AK703" s="896"/>
      <c r="AL703" s="896"/>
      <c r="AM703" s="896"/>
      <c r="AN703" s="896"/>
      <c r="AO703" s="896"/>
      <c r="AP703" s="896"/>
      <c r="AQ703" s="896"/>
      <c r="AR703" s="896"/>
      <c r="AS703" s="896"/>
      <c r="AT703" s="896"/>
      <c r="AU703" s="896"/>
      <c r="AV703" s="896"/>
      <c r="AW703" s="896"/>
      <c r="AX703" s="896"/>
      <c r="AY703" s="896"/>
      <c r="AZ703" s="896"/>
      <c r="BA703" s="896"/>
      <c r="BB703" s="896"/>
      <c r="BC703" s="896"/>
      <c r="BD703" s="896"/>
      <c r="BE703" s="896"/>
      <c r="BF703" s="896"/>
      <c r="BG703" s="896"/>
      <c r="BH703" s="896"/>
      <c r="BI703" s="896"/>
      <c r="BJ703" s="896"/>
      <c r="BK703" s="896"/>
      <c r="BL703" s="896"/>
      <c r="BM703" s="897"/>
      <c r="BN703" s="889"/>
      <c r="BO703" s="890"/>
      <c r="BP703" s="890"/>
      <c r="BQ703" s="890"/>
      <c r="BR703" s="890"/>
      <c r="BS703" s="890"/>
      <c r="BT703" s="890"/>
      <c r="BU703" s="890"/>
      <c r="BV703" s="890"/>
      <c r="BW703" s="890"/>
      <c r="BX703" s="890"/>
      <c r="BY703" s="890"/>
      <c r="BZ703" s="890"/>
      <c r="CA703" s="890"/>
      <c r="CB703" s="891"/>
      <c r="CE703" s="13"/>
      <c r="CF703" s="13"/>
      <c r="CI703" s="138"/>
      <c r="CJ703" s="122"/>
      <c r="CK703" s="13"/>
      <c r="CL703" s="746"/>
      <c r="CM703" s="747"/>
      <c r="CN703" s="747"/>
      <c r="CO703" s="747"/>
      <c r="CP703" s="747"/>
      <c r="CQ703" s="747"/>
      <c r="CR703" s="747"/>
      <c r="CS703" s="748"/>
      <c r="CT703" s="883" t="s">
        <v>159</v>
      </c>
      <c r="CU703" s="883"/>
      <c r="CV703" s="883"/>
      <c r="CW703" s="883"/>
      <c r="CX703" s="883"/>
      <c r="CY703" s="883"/>
      <c r="CZ703" s="883"/>
      <c r="DA703" s="883"/>
      <c r="DB703" s="883"/>
      <c r="DC703" s="883"/>
      <c r="DD703" s="895" t="s">
        <v>643</v>
      </c>
      <c r="DE703" s="896"/>
      <c r="DF703" s="896"/>
      <c r="DG703" s="896"/>
      <c r="DH703" s="896"/>
      <c r="DI703" s="896"/>
      <c r="DJ703" s="896"/>
      <c r="DK703" s="896"/>
      <c r="DL703" s="896"/>
      <c r="DM703" s="896"/>
      <c r="DN703" s="896"/>
      <c r="DO703" s="896"/>
      <c r="DP703" s="896"/>
      <c r="DQ703" s="896"/>
      <c r="DR703" s="896"/>
      <c r="DS703" s="896"/>
      <c r="DT703" s="896"/>
      <c r="DU703" s="896"/>
      <c r="DV703" s="896"/>
      <c r="DW703" s="896"/>
      <c r="DX703" s="896"/>
      <c r="DY703" s="896"/>
      <c r="DZ703" s="896"/>
      <c r="EA703" s="896"/>
      <c r="EB703" s="896"/>
      <c r="EC703" s="896"/>
      <c r="ED703" s="896"/>
      <c r="EE703" s="896"/>
      <c r="EF703" s="896"/>
      <c r="EG703" s="896"/>
      <c r="EH703" s="896"/>
      <c r="EI703" s="896"/>
      <c r="EJ703" s="896"/>
      <c r="EK703" s="896"/>
      <c r="EL703" s="896"/>
      <c r="EM703" s="896"/>
      <c r="EN703" s="896"/>
      <c r="EO703" s="896"/>
      <c r="EP703" s="896"/>
      <c r="EQ703" s="897"/>
      <c r="ER703" s="889" t="s">
        <v>155</v>
      </c>
      <c r="ES703" s="890"/>
      <c r="ET703" s="890"/>
      <c r="EU703" s="890"/>
      <c r="EV703" s="890"/>
      <c r="EW703" s="890"/>
      <c r="EX703" s="890"/>
      <c r="EY703" s="890"/>
      <c r="EZ703" s="890"/>
      <c r="FA703" s="890"/>
      <c r="FB703" s="890"/>
      <c r="FC703" s="890"/>
      <c r="FD703" s="890"/>
      <c r="FE703" s="890"/>
      <c r="FF703" s="891"/>
    </row>
    <row r="704" spans="1:163" s="15" customFormat="1" ht="19.899999999999999" customHeight="1" thickBot="1" x14ac:dyDescent="0.45">
      <c r="A704" s="13"/>
      <c r="B704" s="13"/>
      <c r="E704" s="138"/>
      <c r="F704" s="122"/>
      <c r="G704" s="13"/>
      <c r="H704" s="746"/>
      <c r="I704" s="747"/>
      <c r="J704" s="747"/>
      <c r="K704" s="747"/>
      <c r="L704" s="747"/>
      <c r="M704" s="747"/>
      <c r="N704" s="747"/>
      <c r="O704" s="748"/>
      <c r="P704" s="365"/>
      <c r="Q704" s="366"/>
      <c r="R704" s="366"/>
      <c r="S704" s="366"/>
      <c r="T704" s="366"/>
      <c r="U704" s="366"/>
      <c r="V704" s="366"/>
      <c r="W704" s="366"/>
      <c r="X704" s="366"/>
      <c r="Y704" s="367"/>
      <c r="Z704" s="759" t="s">
        <v>174</v>
      </c>
      <c r="AA704" s="760"/>
      <c r="AB704" s="760"/>
      <c r="AC704" s="760"/>
      <c r="AD704" s="760"/>
      <c r="AE704" s="760"/>
      <c r="AF704" s="760"/>
      <c r="AG704" s="760"/>
      <c r="AH704" s="760"/>
      <c r="AI704" s="760"/>
      <c r="AJ704" s="760"/>
      <c r="AK704" s="760"/>
      <c r="AL704" s="760"/>
      <c r="AM704" s="760"/>
      <c r="AN704" s="760"/>
      <c r="AO704" s="760"/>
      <c r="AP704" s="760"/>
      <c r="AQ704" s="760"/>
      <c r="AR704" s="760"/>
      <c r="AS704" s="760"/>
      <c r="AT704" s="760"/>
      <c r="AU704" s="760"/>
      <c r="AV704" s="760"/>
      <c r="AW704" s="760"/>
      <c r="AX704" s="760"/>
      <c r="AY704" s="760"/>
      <c r="AZ704" s="760"/>
      <c r="BA704" s="760"/>
      <c r="BB704" s="760"/>
      <c r="BC704" s="760"/>
      <c r="BD704" s="760"/>
      <c r="BE704" s="760"/>
      <c r="BF704" s="760"/>
      <c r="BG704" s="760"/>
      <c r="BH704" s="760"/>
      <c r="BI704" s="760"/>
      <c r="BJ704" s="760"/>
      <c r="BK704" s="760"/>
      <c r="BL704" s="760"/>
      <c r="BM704" s="761"/>
      <c r="BN704" s="884"/>
      <c r="BO704" s="885"/>
      <c r="BP704" s="885"/>
      <c r="BQ704" s="885"/>
      <c r="BR704" s="885"/>
      <c r="BS704" s="885"/>
      <c r="BT704" s="885"/>
      <c r="BU704" s="885"/>
      <c r="BV704" s="885"/>
      <c r="BW704" s="885"/>
      <c r="BX704" s="885"/>
      <c r="BY704" s="885"/>
      <c r="BZ704" s="885"/>
      <c r="CA704" s="885"/>
      <c r="CB704" s="886"/>
      <c r="CE704" s="13"/>
      <c r="CF704" s="13"/>
      <c r="CI704" s="138"/>
      <c r="CJ704" s="122"/>
      <c r="CK704" s="13"/>
      <c r="CL704" s="746"/>
      <c r="CM704" s="747"/>
      <c r="CN704" s="747"/>
      <c r="CO704" s="747"/>
      <c r="CP704" s="747"/>
      <c r="CQ704" s="747"/>
      <c r="CR704" s="747"/>
      <c r="CS704" s="748"/>
      <c r="CT704" s="368" t="s">
        <v>175</v>
      </c>
      <c r="CU704" s="369"/>
      <c r="CV704" s="369"/>
      <c r="CW704" s="369"/>
      <c r="CX704" s="369"/>
      <c r="CY704" s="369"/>
      <c r="CZ704" s="369"/>
      <c r="DA704" s="369"/>
      <c r="DB704" s="369"/>
      <c r="DC704" s="370"/>
      <c r="DD704" s="759" t="s">
        <v>174</v>
      </c>
      <c r="DE704" s="760"/>
      <c r="DF704" s="760"/>
      <c r="DG704" s="760"/>
      <c r="DH704" s="760"/>
      <c r="DI704" s="760"/>
      <c r="DJ704" s="760"/>
      <c r="DK704" s="760"/>
      <c r="DL704" s="760"/>
      <c r="DM704" s="760"/>
      <c r="DN704" s="760"/>
      <c r="DO704" s="760"/>
      <c r="DP704" s="760"/>
      <c r="DQ704" s="760"/>
      <c r="DR704" s="760"/>
      <c r="DS704" s="760"/>
      <c r="DT704" s="760"/>
      <c r="DU704" s="760"/>
      <c r="DV704" s="760"/>
      <c r="DW704" s="760"/>
      <c r="DX704" s="760"/>
      <c r="DY704" s="760"/>
      <c r="DZ704" s="760"/>
      <c r="EA704" s="760"/>
      <c r="EB704" s="760"/>
      <c r="EC704" s="760"/>
      <c r="ED704" s="760"/>
      <c r="EE704" s="760"/>
      <c r="EF704" s="760"/>
      <c r="EG704" s="760"/>
      <c r="EH704" s="760"/>
      <c r="EI704" s="760"/>
      <c r="EJ704" s="760"/>
      <c r="EK704" s="760"/>
      <c r="EL704" s="760"/>
      <c r="EM704" s="760"/>
      <c r="EN704" s="760"/>
      <c r="EO704" s="760"/>
      <c r="EP704" s="760"/>
      <c r="EQ704" s="761"/>
      <c r="ER704" s="884" t="s">
        <v>155</v>
      </c>
      <c r="ES704" s="885"/>
      <c r="ET704" s="885"/>
      <c r="EU704" s="885"/>
      <c r="EV704" s="885"/>
      <c r="EW704" s="885"/>
      <c r="EX704" s="885"/>
      <c r="EY704" s="885"/>
      <c r="EZ704" s="885"/>
      <c r="FA704" s="885"/>
      <c r="FB704" s="885"/>
      <c r="FC704" s="885"/>
      <c r="FD704" s="885"/>
      <c r="FE704" s="885"/>
      <c r="FF704" s="886"/>
    </row>
    <row r="705" spans="1:195" s="15" customFormat="1" ht="19.899999999999999" customHeight="1" thickTop="1" thickBot="1" x14ac:dyDescent="0.45">
      <c r="A705" s="13"/>
      <c r="B705" s="13"/>
      <c r="E705" s="138"/>
      <c r="F705" s="122"/>
      <c r="G705" s="13"/>
      <c r="H705" s="749"/>
      <c r="I705" s="750"/>
      <c r="J705" s="750"/>
      <c r="K705" s="750"/>
      <c r="L705" s="750"/>
      <c r="M705" s="750"/>
      <c r="N705" s="750"/>
      <c r="O705" s="751"/>
      <c r="P705" s="1010"/>
      <c r="Q705" s="1011"/>
      <c r="R705" s="1011"/>
      <c r="S705" s="1011"/>
      <c r="T705" s="1011"/>
      <c r="U705" s="1011"/>
      <c r="V705" s="1011"/>
      <c r="W705" s="1011"/>
      <c r="X705" s="1011"/>
      <c r="Y705" s="1011"/>
      <c r="Z705" s="1011"/>
      <c r="AA705" s="1011"/>
      <c r="AB705" s="1011"/>
      <c r="AC705" s="1011"/>
      <c r="AD705" s="1011"/>
      <c r="AE705" s="1011"/>
      <c r="AF705" s="1011"/>
      <c r="AG705" s="1011"/>
      <c r="AH705" s="1011"/>
      <c r="AI705" s="1011"/>
      <c r="AJ705" s="1011"/>
      <c r="AK705" s="1011"/>
      <c r="AL705" s="1011"/>
      <c r="AM705" s="1011"/>
      <c r="AN705" s="1011"/>
      <c r="AO705" s="1011"/>
      <c r="AP705" s="1011"/>
      <c r="AQ705" s="1011"/>
      <c r="AR705" s="1011"/>
      <c r="AS705" s="1011"/>
      <c r="AT705" s="1011"/>
      <c r="AU705" s="1011"/>
      <c r="AV705" s="1011"/>
      <c r="AW705" s="1011"/>
      <c r="AX705" s="1011"/>
      <c r="AY705" s="1011"/>
      <c r="AZ705" s="1011"/>
      <c r="BA705" s="1011"/>
      <c r="BB705" s="1011"/>
      <c r="BC705" s="1011"/>
      <c r="BD705" s="1011"/>
      <c r="BE705" s="1011"/>
      <c r="BF705" s="1011"/>
      <c r="BG705" s="1011"/>
      <c r="BH705" s="1011"/>
      <c r="BI705" s="1011"/>
      <c r="BJ705" s="1011"/>
      <c r="BK705" s="1011"/>
      <c r="BL705" s="1011"/>
      <c r="BM705" s="1012"/>
      <c r="BN705" s="153"/>
      <c r="BO705" s="152"/>
      <c r="BP705" s="887" t="s">
        <v>154</v>
      </c>
      <c r="BQ705" s="887"/>
      <c r="BR705" s="887"/>
      <c r="BS705" s="887"/>
      <c r="BT705" s="887"/>
      <c r="BU705" s="888"/>
      <c r="BV705" s="888"/>
      <c r="BW705" s="888"/>
      <c r="BX705" s="888"/>
      <c r="BY705" s="887" t="s">
        <v>152</v>
      </c>
      <c r="BZ705" s="887"/>
      <c r="CA705" s="887"/>
      <c r="CB705" s="151"/>
      <c r="CE705" s="13"/>
      <c r="CF705" s="13"/>
      <c r="CI705" s="138"/>
      <c r="CJ705" s="122"/>
      <c r="CK705" s="13"/>
      <c r="CL705" s="749"/>
      <c r="CM705" s="750"/>
      <c r="CN705" s="750"/>
      <c r="CO705" s="750"/>
      <c r="CP705" s="750"/>
      <c r="CQ705" s="750"/>
      <c r="CR705" s="750"/>
      <c r="CS705" s="751"/>
      <c r="CT705" s="1010"/>
      <c r="CU705" s="1011"/>
      <c r="CV705" s="1011"/>
      <c r="CW705" s="1011"/>
      <c r="CX705" s="1011"/>
      <c r="CY705" s="1011"/>
      <c r="CZ705" s="1011"/>
      <c r="DA705" s="1011"/>
      <c r="DB705" s="1011"/>
      <c r="DC705" s="1011"/>
      <c r="DD705" s="1011"/>
      <c r="DE705" s="1011"/>
      <c r="DF705" s="1011"/>
      <c r="DG705" s="1011"/>
      <c r="DH705" s="1011"/>
      <c r="DI705" s="1011"/>
      <c r="DJ705" s="1011"/>
      <c r="DK705" s="1011"/>
      <c r="DL705" s="1011"/>
      <c r="DM705" s="1011"/>
      <c r="DN705" s="1011"/>
      <c r="DO705" s="1011"/>
      <c r="DP705" s="1011"/>
      <c r="DQ705" s="1011"/>
      <c r="DR705" s="1011"/>
      <c r="DS705" s="1011"/>
      <c r="DT705" s="1011"/>
      <c r="DU705" s="1011"/>
      <c r="DV705" s="1011"/>
      <c r="DW705" s="1011"/>
      <c r="DX705" s="1011"/>
      <c r="DY705" s="1011"/>
      <c r="DZ705" s="1011"/>
      <c r="EA705" s="1011"/>
      <c r="EB705" s="1011"/>
      <c r="EC705" s="1011"/>
      <c r="ED705" s="1011"/>
      <c r="EE705" s="1011"/>
      <c r="EF705" s="1011"/>
      <c r="EG705" s="1011"/>
      <c r="EH705" s="1011"/>
      <c r="EI705" s="1011"/>
      <c r="EJ705" s="1011"/>
      <c r="EK705" s="1011"/>
      <c r="EL705" s="1011"/>
      <c r="EM705" s="1011"/>
      <c r="EN705" s="1011"/>
      <c r="EO705" s="1011"/>
      <c r="EP705" s="1011"/>
      <c r="EQ705" s="1012"/>
      <c r="ER705" s="153"/>
      <c r="ES705" s="152"/>
      <c r="ET705" s="887" t="s">
        <v>154</v>
      </c>
      <c r="EU705" s="887"/>
      <c r="EV705" s="887"/>
      <c r="EW705" s="887"/>
      <c r="EX705" s="887"/>
      <c r="EY705" s="888" t="s">
        <v>153</v>
      </c>
      <c r="EZ705" s="888"/>
      <c r="FA705" s="888"/>
      <c r="FB705" s="888"/>
      <c r="FC705" s="887" t="s">
        <v>152</v>
      </c>
      <c r="FD705" s="887"/>
      <c r="FE705" s="887"/>
      <c r="FF705" s="151"/>
    </row>
    <row r="706" spans="1:195" s="15" customFormat="1" ht="18.75" customHeight="1" thickBot="1" x14ac:dyDescent="0.45">
      <c r="A706" s="13"/>
      <c r="B706" s="13"/>
      <c r="E706" s="138"/>
      <c r="F706" s="122"/>
      <c r="G706" s="13"/>
      <c r="H706" s="155"/>
      <c r="I706" s="155"/>
      <c r="J706" s="155"/>
      <c r="K706" s="155"/>
      <c r="L706" s="155"/>
      <c r="P706" s="155"/>
      <c r="Q706" s="155"/>
      <c r="R706" s="155"/>
      <c r="S706" s="155"/>
      <c r="T706" s="155"/>
      <c r="U706" s="155"/>
      <c r="V706" s="155"/>
      <c r="W706" s="155"/>
      <c r="X706" s="155"/>
      <c r="Y706" s="155"/>
      <c r="Z706" s="155"/>
      <c r="AA706" s="155"/>
      <c r="AB706" s="155"/>
      <c r="AC706" s="155"/>
      <c r="AD706" s="155"/>
      <c r="AE706" s="155"/>
      <c r="AF706" s="155"/>
      <c r="AG706" s="155"/>
      <c r="AH706" s="155"/>
      <c r="AI706" s="155"/>
      <c r="AJ706" s="155"/>
      <c r="AK706" s="155"/>
      <c r="AL706" s="155"/>
      <c r="AM706" s="155"/>
      <c r="AN706" s="155"/>
      <c r="AO706" s="155"/>
      <c r="AP706" s="155"/>
      <c r="AQ706" s="155"/>
      <c r="AR706" s="155"/>
      <c r="AS706" s="155"/>
      <c r="AT706" s="155"/>
      <c r="AU706" s="155"/>
      <c r="CE706" s="13"/>
      <c r="CF706" s="13"/>
      <c r="CI706" s="138"/>
      <c r="CJ706" s="122"/>
      <c r="CK706" s="13"/>
      <c r="CL706" s="155"/>
      <c r="CM706" s="155"/>
      <c r="CN706" s="155"/>
      <c r="CO706" s="155"/>
      <c r="CP706" s="155"/>
      <c r="CT706" s="155"/>
      <c r="CU706" s="155"/>
      <c r="CV706" s="155"/>
      <c r="CW706" s="155"/>
      <c r="CX706" s="155"/>
      <c r="CY706" s="155"/>
      <c r="CZ706" s="155"/>
      <c r="DA706" s="155"/>
      <c r="DB706" s="155"/>
      <c r="DC706" s="155"/>
      <c r="DD706" s="155"/>
      <c r="DE706" s="155"/>
      <c r="DF706" s="155"/>
      <c r="DG706" s="155"/>
      <c r="DH706" s="155"/>
      <c r="DI706" s="155"/>
      <c r="DJ706" s="155"/>
      <c r="DK706" s="155"/>
      <c r="DL706" s="155"/>
      <c r="DM706" s="155"/>
      <c r="DN706" s="155"/>
      <c r="DO706" s="155"/>
      <c r="DP706" s="155"/>
      <c r="DQ706" s="155"/>
      <c r="DR706" s="155"/>
      <c r="DS706" s="155"/>
      <c r="DT706" s="155"/>
      <c r="DU706" s="155"/>
      <c r="DV706" s="155"/>
      <c r="DW706" s="155"/>
      <c r="DX706" s="155"/>
      <c r="DY706" s="155"/>
      <c r="FY706" s="155"/>
      <c r="FZ706" s="155"/>
      <c r="GA706" s="155"/>
      <c r="GB706" s="155"/>
      <c r="GC706" s="155"/>
      <c r="GD706" s="155"/>
      <c r="GE706" s="155"/>
      <c r="GF706" s="155"/>
      <c r="GG706" s="155"/>
      <c r="GH706" s="155"/>
      <c r="GI706" s="155"/>
      <c r="GJ706" s="155"/>
      <c r="GK706" s="155"/>
      <c r="GL706" s="155"/>
      <c r="GM706" s="155"/>
    </row>
    <row r="707" spans="1:195" s="15" customFormat="1" ht="18.75" customHeight="1" thickBot="1" x14ac:dyDescent="0.45">
      <c r="A707" s="13"/>
      <c r="B707" s="13"/>
      <c r="E707" s="138"/>
      <c r="F707" s="122"/>
      <c r="G707" s="13"/>
      <c r="H707" s="743" t="s">
        <v>92</v>
      </c>
      <c r="I707" s="744"/>
      <c r="J707" s="744"/>
      <c r="K707" s="744"/>
      <c r="L707" s="744"/>
      <c r="M707" s="744"/>
      <c r="N707" s="744"/>
      <c r="O707" s="745"/>
      <c r="P707" s="858" t="s">
        <v>141</v>
      </c>
      <c r="Q707" s="859"/>
      <c r="R707" s="859"/>
      <c r="S707" s="859"/>
      <c r="T707" s="859"/>
      <c r="U707" s="859"/>
      <c r="V707" s="859"/>
      <c r="W707" s="859"/>
      <c r="X707" s="859"/>
      <c r="Y707" s="859"/>
      <c r="Z707" s="859"/>
      <c r="AA707" s="859"/>
      <c r="AB707" s="859"/>
      <c r="AC707" s="859"/>
      <c r="AD707" s="859"/>
      <c r="AE707" s="859"/>
      <c r="AF707" s="859"/>
      <c r="AG707" s="859"/>
      <c r="AH707" s="859"/>
      <c r="AI707" s="859"/>
      <c r="AJ707" s="859"/>
      <c r="AK707" s="859"/>
      <c r="AL707" s="859"/>
      <c r="AM707" s="859"/>
      <c r="AN707" s="859"/>
      <c r="AO707" s="859"/>
      <c r="AP707" s="859"/>
      <c r="AQ707" s="859"/>
      <c r="AR707" s="859"/>
      <c r="AS707" s="859"/>
      <c r="AT707" s="859"/>
      <c r="AU707" s="859"/>
      <c r="AV707" s="859"/>
      <c r="AW707" s="859"/>
      <c r="AX707" s="859"/>
      <c r="AY707" s="859"/>
      <c r="AZ707" s="859"/>
      <c r="BA707" s="859"/>
      <c r="BB707" s="859"/>
      <c r="BC707" s="859"/>
      <c r="BD707" s="859"/>
      <c r="BE707" s="859"/>
      <c r="BF707" s="859"/>
      <c r="BG707" s="859"/>
      <c r="BH707" s="859"/>
      <c r="BI707" s="859"/>
      <c r="BJ707" s="859"/>
      <c r="BK707" s="859"/>
      <c r="BL707" s="859"/>
      <c r="BM707" s="860"/>
      <c r="BN707" s="858" t="s">
        <v>166</v>
      </c>
      <c r="BO707" s="859"/>
      <c r="BP707" s="859"/>
      <c r="BQ707" s="859"/>
      <c r="BR707" s="859"/>
      <c r="BS707" s="859"/>
      <c r="BT707" s="859"/>
      <c r="BU707" s="859"/>
      <c r="BV707" s="859"/>
      <c r="BW707" s="859"/>
      <c r="BX707" s="859"/>
      <c r="BY707" s="859"/>
      <c r="BZ707" s="859"/>
      <c r="CA707" s="859"/>
      <c r="CB707" s="860"/>
      <c r="CE707" s="13"/>
      <c r="CF707" s="13"/>
      <c r="CI707" s="138"/>
      <c r="CJ707" s="122"/>
      <c r="CK707" s="13"/>
      <c r="CL707" s="743" t="s">
        <v>92</v>
      </c>
      <c r="CM707" s="744"/>
      <c r="CN707" s="744"/>
      <c r="CO707" s="744"/>
      <c r="CP707" s="744"/>
      <c r="CQ707" s="744"/>
      <c r="CR707" s="744"/>
      <c r="CS707" s="745"/>
      <c r="CT707" s="858" t="s">
        <v>141</v>
      </c>
      <c r="CU707" s="859"/>
      <c r="CV707" s="859"/>
      <c r="CW707" s="859"/>
      <c r="CX707" s="859"/>
      <c r="CY707" s="859"/>
      <c r="CZ707" s="859"/>
      <c r="DA707" s="859"/>
      <c r="DB707" s="859"/>
      <c r="DC707" s="859"/>
      <c r="DD707" s="859"/>
      <c r="DE707" s="859"/>
      <c r="DF707" s="859"/>
      <c r="DG707" s="859"/>
      <c r="DH707" s="859"/>
      <c r="DI707" s="859"/>
      <c r="DJ707" s="859"/>
      <c r="DK707" s="859"/>
      <c r="DL707" s="859"/>
      <c r="DM707" s="859"/>
      <c r="DN707" s="859"/>
      <c r="DO707" s="859"/>
      <c r="DP707" s="859"/>
      <c r="DQ707" s="859"/>
      <c r="DR707" s="859"/>
      <c r="DS707" s="859"/>
      <c r="DT707" s="859"/>
      <c r="DU707" s="859"/>
      <c r="DV707" s="859"/>
      <c r="DW707" s="859"/>
      <c r="DX707" s="859"/>
      <c r="DY707" s="859"/>
      <c r="DZ707" s="859"/>
      <c r="EA707" s="859"/>
      <c r="EB707" s="859"/>
      <c r="EC707" s="859"/>
      <c r="ED707" s="859"/>
      <c r="EE707" s="859"/>
      <c r="EF707" s="859"/>
      <c r="EG707" s="859"/>
      <c r="EH707" s="859"/>
      <c r="EI707" s="859"/>
      <c r="EJ707" s="859"/>
      <c r="EK707" s="859"/>
      <c r="EL707" s="859"/>
      <c r="EM707" s="859"/>
      <c r="EN707" s="859"/>
      <c r="EO707" s="859"/>
      <c r="EP707" s="859"/>
      <c r="EQ707" s="860"/>
      <c r="ER707" s="858" t="s">
        <v>166</v>
      </c>
      <c r="ES707" s="859"/>
      <c r="ET707" s="859"/>
      <c r="EU707" s="859"/>
      <c r="EV707" s="859"/>
      <c r="EW707" s="859"/>
      <c r="EX707" s="859"/>
      <c r="EY707" s="859"/>
      <c r="EZ707" s="859"/>
      <c r="FA707" s="859"/>
      <c r="FB707" s="859"/>
      <c r="FC707" s="859"/>
      <c r="FD707" s="859"/>
      <c r="FE707" s="859"/>
      <c r="FF707" s="860"/>
    </row>
    <row r="708" spans="1:195" s="15" customFormat="1" ht="18.75" customHeight="1" thickBot="1" x14ac:dyDescent="0.45">
      <c r="A708" s="13"/>
      <c r="B708" s="13"/>
      <c r="E708" s="138"/>
      <c r="F708" s="122"/>
      <c r="G708" s="13"/>
      <c r="H708" s="746"/>
      <c r="I708" s="747"/>
      <c r="J708" s="747"/>
      <c r="K708" s="747"/>
      <c r="L708" s="747"/>
      <c r="M708" s="747"/>
      <c r="N708" s="747"/>
      <c r="O708" s="748"/>
      <c r="P708" s="858"/>
      <c r="Q708" s="859"/>
      <c r="R708" s="859"/>
      <c r="S708" s="859"/>
      <c r="T708" s="859"/>
      <c r="U708" s="859"/>
      <c r="V708" s="859"/>
      <c r="W708" s="859"/>
      <c r="X708" s="859"/>
      <c r="Y708" s="859"/>
      <c r="Z708" s="859"/>
      <c r="AA708" s="859"/>
      <c r="AB708" s="859"/>
      <c r="AC708" s="859"/>
      <c r="AD708" s="859"/>
      <c r="AE708" s="859"/>
      <c r="AF708" s="859"/>
      <c r="AG708" s="859"/>
      <c r="AH708" s="859"/>
      <c r="AI708" s="859"/>
      <c r="AJ708" s="859"/>
      <c r="AK708" s="859"/>
      <c r="AL708" s="859"/>
      <c r="AM708" s="859"/>
      <c r="AN708" s="859"/>
      <c r="AO708" s="859"/>
      <c r="AP708" s="859"/>
      <c r="AQ708" s="859"/>
      <c r="AR708" s="859"/>
      <c r="AS708" s="859"/>
      <c r="AT708" s="859"/>
      <c r="AU708" s="859"/>
      <c r="AV708" s="859"/>
      <c r="AW708" s="859"/>
      <c r="AX708" s="859"/>
      <c r="AY708" s="859"/>
      <c r="AZ708" s="859"/>
      <c r="BA708" s="859"/>
      <c r="BB708" s="859"/>
      <c r="BC708" s="859"/>
      <c r="BD708" s="859"/>
      <c r="BE708" s="859"/>
      <c r="BF708" s="859"/>
      <c r="BG708" s="859"/>
      <c r="BH708" s="859"/>
      <c r="BI708" s="859"/>
      <c r="BJ708" s="859"/>
      <c r="BK708" s="859"/>
      <c r="BL708" s="859"/>
      <c r="BM708" s="860"/>
      <c r="BN708" s="858"/>
      <c r="BO708" s="859"/>
      <c r="BP708" s="859"/>
      <c r="BQ708" s="859"/>
      <c r="BR708" s="859"/>
      <c r="BS708" s="859"/>
      <c r="BT708" s="859"/>
      <c r="BU708" s="859"/>
      <c r="BV708" s="859"/>
      <c r="BW708" s="859"/>
      <c r="BX708" s="859"/>
      <c r="BY708" s="859"/>
      <c r="BZ708" s="859"/>
      <c r="CA708" s="859"/>
      <c r="CB708" s="860"/>
      <c r="CE708" s="13"/>
      <c r="CF708" s="13"/>
      <c r="CI708" s="138"/>
      <c r="CJ708" s="122"/>
      <c r="CK708" s="13"/>
      <c r="CL708" s="746"/>
      <c r="CM708" s="747"/>
      <c r="CN708" s="747"/>
      <c r="CO708" s="747"/>
      <c r="CP708" s="747"/>
      <c r="CQ708" s="747"/>
      <c r="CR708" s="747"/>
      <c r="CS708" s="748"/>
      <c r="CT708" s="858"/>
      <c r="CU708" s="859"/>
      <c r="CV708" s="859"/>
      <c r="CW708" s="859"/>
      <c r="CX708" s="859"/>
      <c r="CY708" s="859"/>
      <c r="CZ708" s="859"/>
      <c r="DA708" s="859"/>
      <c r="DB708" s="859"/>
      <c r="DC708" s="859"/>
      <c r="DD708" s="859"/>
      <c r="DE708" s="859"/>
      <c r="DF708" s="859"/>
      <c r="DG708" s="859"/>
      <c r="DH708" s="859"/>
      <c r="DI708" s="859"/>
      <c r="DJ708" s="859"/>
      <c r="DK708" s="859"/>
      <c r="DL708" s="859"/>
      <c r="DM708" s="859"/>
      <c r="DN708" s="859"/>
      <c r="DO708" s="859"/>
      <c r="DP708" s="859"/>
      <c r="DQ708" s="859"/>
      <c r="DR708" s="859"/>
      <c r="DS708" s="859"/>
      <c r="DT708" s="859"/>
      <c r="DU708" s="859"/>
      <c r="DV708" s="859"/>
      <c r="DW708" s="859"/>
      <c r="DX708" s="859"/>
      <c r="DY708" s="859"/>
      <c r="DZ708" s="859"/>
      <c r="EA708" s="859"/>
      <c r="EB708" s="859"/>
      <c r="EC708" s="859"/>
      <c r="ED708" s="859"/>
      <c r="EE708" s="859"/>
      <c r="EF708" s="859"/>
      <c r="EG708" s="859"/>
      <c r="EH708" s="859"/>
      <c r="EI708" s="859"/>
      <c r="EJ708" s="859"/>
      <c r="EK708" s="859"/>
      <c r="EL708" s="859"/>
      <c r="EM708" s="859"/>
      <c r="EN708" s="859"/>
      <c r="EO708" s="859"/>
      <c r="EP708" s="859"/>
      <c r="EQ708" s="860"/>
      <c r="ER708" s="858"/>
      <c r="ES708" s="859"/>
      <c r="ET708" s="859"/>
      <c r="EU708" s="859"/>
      <c r="EV708" s="859"/>
      <c r="EW708" s="859"/>
      <c r="EX708" s="859"/>
      <c r="EY708" s="859"/>
      <c r="EZ708" s="859"/>
      <c r="FA708" s="859"/>
      <c r="FB708" s="859"/>
      <c r="FC708" s="859"/>
      <c r="FD708" s="859"/>
      <c r="FE708" s="859"/>
      <c r="FF708" s="860"/>
    </row>
    <row r="709" spans="1:195" s="15" customFormat="1" ht="19.899999999999999" customHeight="1" thickBot="1" x14ac:dyDescent="0.45">
      <c r="A709" s="13"/>
      <c r="B709" s="13"/>
      <c r="E709" s="138"/>
      <c r="F709" s="122"/>
      <c r="G709" s="13"/>
      <c r="H709" s="746"/>
      <c r="I709" s="747"/>
      <c r="J709" s="747"/>
      <c r="K709" s="747"/>
      <c r="L709" s="747"/>
      <c r="M709" s="747"/>
      <c r="N709" s="747"/>
      <c r="O709" s="748"/>
      <c r="P709" s="898" t="s">
        <v>165</v>
      </c>
      <c r="Q709" s="899"/>
      <c r="R709" s="899"/>
      <c r="S709" s="899"/>
      <c r="T709" s="899"/>
      <c r="U709" s="899"/>
      <c r="V709" s="899"/>
      <c r="W709" s="899"/>
      <c r="X709" s="899"/>
      <c r="Y709" s="899"/>
      <c r="Z709" s="899"/>
      <c r="AA709" s="899"/>
      <c r="AB709" s="899"/>
      <c r="AC709" s="899"/>
      <c r="AD709" s="899"/>
      <c r="AE709" s="899"/>
      <c r="AF709" s="899"/>
      <c r="AG709" s="899"/>
      <c r="AH709" s="899"/>
      <c r="AI709" s="899"/>
      <c r="AJ709" s="899"/>
      <c r="AK709" s="899"/>
      <c r="AL709" s="899"/>
      <c r="AM709" s="899"/>
      <c r="AN709" s="899"/>
      <c r="AO709" s="899"/>
      <c r="AP709" s="899"/>
      <c r="AQ709" s="899"/>
      <c r="AR709" s="899"/>
      <c r="AS709" s="899"/>
      <c r="AT709" s="899"/>
      <c r="AU709" s="899"/>
      <c r="AV709" s="899"/>
      <c r="AW709" s="899"/>
      <c r="AX709" s="899"/>
      <c r="AY709" s="899"/>
      <c r="AZ709" s="899"/>
      <c r="BA709" s="899"/>
      <c r="BB709" s="899"/>
      <c r="BC709" s="899"/>
      <c r="BD709" s="899"/>
      <c r="BE709" s="899"/>
      <c r="BF709" s="899"/>
      <c r="BG709" s="899"/>
      <c r="BH709" s="899"/>
      <c r="BI709" s="899"/>
      <c r="BJ709" s="899"/>
      <c r="BK709" s="899"/>
      <c r="BL709" s="899"/>
      <c r="BM709" s="900"/>
      <c r="BN709" s="873"/>
      <c r="BO709" s="874"/>
      <c r="BP709" s="874"/>
      <c r="BQ709" s="874"/>
      <c r="BR709" s="874"/>
      <c r="BS709" s="874"/>
      <c r="BT709" s="874"/>
      <c r="BU709" s="874"/>
      <c r="BV709" s="874"/>
      <c r="BW709" s="874"/>
      <c r="BX709" s="874"/>
      <c r="BY709" s="874"/>
      <c r="BZ709" s="874"/>
      <c r="CA709" s="874"/>
      <c r="CB709" s="875"/>
      <c r="CE709" s="13"/>
      <c r="CF709" s="13"/>
      <c r="CI709" s="138"/>
      <c r="CJ709" s="122"/>
      <c r="CK709" s="13"/>
      <c r="CL709" s="746"/>
      <c r="CM709" s="747"/>
      <c r="CN709" s="747"/>
      <c r="CO709" s="747"/>
      <c r="CP709" s="747"/>
      <c r="CQ709" s="747"/>
      <c r="CR709" s="747"/>
      <c r="CS709" s="748"/>
      <c r="CT709" s="898" t="s">
        <v>165</v>
      </c>
      <c r="CU709" s="899"/>
      <c r="CV709" s="899"/>
      <c r="CW709" s="899"/>
      <c r="CX709" s="899"/>
      <c r="CY709" s="899"/>
      <c r="CZ709" s="899"/>
      <c r="DA709" s="899"/>
      <c r="DB709" s="899"/>
      <c r="DC709" s="899"/>
      <c r="DD709" s="899"/>
      <c r="DE709" s="899"/>
      <c r="DF709" s="899"/>
      <c r="DG709" s="899"/>
      <c r="DH709" s="899"/>
      <c r="DI709" s="899"/>
      <c r="DJ709" s="899"/>
      <c r="DK709" s="899"/>
      <c r="DL709" s="899"/>
      <c r="DM709" s="899"/>
      <c r="DN709" s="899"/>
      <c r="DO709" s="899"/>
      <c r="DP709" s="899"/>
      <c r="DQ709" s="899"/>
      <c r="DR709" s="899"/>
      <c r="DS709" s="899"/>
      <c r="DT709" s="899"/>
      <c r="DU709" s="899"/>
      <c r="DV709" s="899"/>
      <c r="DW709" s="899"/>
      <c r="DX709" s="899"/>
      <c r="DY709" s="899"/>
      <c r="DZ709" s="899"/>
      <c r="EA709" s="899"/>
      <c r="EB709" s="899"/>
      <c r="EC709" s="899"/>
      <c r="ED709" s="899"/>
      <c r="EE709" s="899"/>
      <c r="EF709" s="899"/>
      <c r="EG709" s="899"/>
      <c r="EH709" s="899"/>
      <c r="EI709" s="899"/>
      <c r="EJ709" s="899"/>
      <c r="EK709" s="899"/>
      <c r="EL709" s="899"/>
      <c r="EM709" s="899"/>
      <c r="EN709" s="899"/>
      <c r="EO709" s="899"/>
      <c r="EP709" s="899"/>
      <c r="EQ709" s="900"/>
      <c r="ER709" s="873" t="s">
        <v>155</v>
      </c>
      <c r="ES709" s="874"/>
      <c r="ET709" s="874"/>
      <c r="EU709" s="874"/>
      <c r="EV709" s="874"/>
      <c r="EW709" s="874"/>
      <c r="EX709" s="874"/>
      <c r="EY709" s="874"/>
      <c r="EZ709" s="874"/>
      <c r="FA709" s="874"/>
      <c r="FB709" s="874"/>
      <c r="FC709" s="874"/>
      <c r="FD709" s="874"/>
      <c r="FE709" s="874"/>
      <c r="FF709" s="875"/>
    </row>
    <row r="710" spans="1:195" s="15" customFormat="1" ht="19.899999999999999" customHeight="1" x14ac:dyDescent="0.4">
      <c r="A710" s="13"/>
      <c r="B710" s="13"/>
      <c r="E710" s="138"/>
      <c r="F710" s="122"/>
      <c r="G710" s="13"/>
      <c r="H710" s="746"/>
      <c r="I710" s="747"/>
      <c r="J710" s="747"/>
      <c r="K710" s="747"/>
      <c r="L710" s="747"/>
      <c r="M710" s="747"/>
      <c r="N710" s="747"/>
      <c r="O710" s="748"/>
      <c r="P710" s="371"/>
      <c r="Q710" s="372"/>
      <c r="R710" s="372"/>
      <c r="S710" s="372"/>
      <c r="T710" s="372"/>
      <c r="U710" s="372"/>
      <c r="V710" s="372"/>
      <c r="W710" s="372"/>
      <c r="X710" s="372"/>
      <c r="Y710" s="373"/>
      <c r="Z710" s="880" t="s">
        <v>71</v>
      </c>
      <c r="AA710" s="881"/>
      <c r="AB710" s="881"/>
      <c r="AC710" s="881"/>
      <c r="AD710" s="881"/>
      <c r="AE710" s="881"/>
      <c r="AF710" s="881"/>
      <c r="AG710" s="881"/>
      <c r="AH710" s="881"/>
      <c r="AI710" s="881"/>
      <c r="AJ710" s="881"/>
      <c r="AK710" s="881"/>
      <c r="AL710" s="881"/>
      <c r="AM710" s="881"/>
      <c r="AN710" s="881"/>
      <c r="AO710" s="881"/>
      <c r="AP710" s="881"/>
      <c r="AQ710" s="881"/>
      <c r="AR710" s="881"/>
      <c r="AS710" s="881"/>
      <c r="AT710" s="881"/>
      <c r="AU710" s="881"/>
      <c r="AV710" s="881"/>
      <c r="AW710" s="881"/>
      <c r="AX710" s="881"/>
      <c r="AY710" s="881"/>
      <c r="AZ710" s="881"/>
      <c r="BA710" s="881"/>
      <c r="BB710" s="881"/>
      <c r="BC710" s="881"/>
      <c r="BD710" s="881"/>
      <c r="BE710" s="881"/>
      <c r="BF710" s="881"/>
      <c r="BG710" s="881"/>
      <c r="BH710" s="881"/>
      <c r="BI710" s="881"/>
      <c r="BJ710" s="881"/>
      <c r="BK710" s="881"/>
      <c r="BL710" s="881"/>
      <c r="BM710" s="882"/>
      <c r="BN710" s="876"/>
      <c r="BO710" s="877"/>
      <c r="BP710" s="877"/>
      <c r="BQ710" s="877"/>
      <c r="BR710" s="877"/>
      <c r="BS710" s="877"/>
      <c r="BT710" s="877"/>
      <c r="BU710" s="877"/>
      <c r="BV710" s="877"/>
      <c r="BW710" s="877"/>
      <c r="BX710" s="877"/>
      <c r="BY710" s="877"/>
      <c r="BZ710" s="877"/>
      <c r="CA710" s="877"/>
      <c r="CB710" s="878"/>
      <c r="CE710" s="13"/>
      <c r="CF710" s="13"/>
      <c r="CI710" s="138"/>
      <c r="CJ710" s="122"/>
      <c r="CK710" s="13"/>
      <c r="CL710" s="746"/>
      <c r="CM710" s="747"/>
      <c r="CN710" s="747"/>
      <c r="CO710" s="747"/>
      <c r="CP710" s="747"/>
      <c r="CQ710" s="747"/>
      <c r="CR710" s="747"/>
      <c r="CS710" s="748"/>
      <c r="CT710" s="374" t="s">
        <v>162</v>
      </c>
      <c r="CU710" s="375"/>
      <c r="CV710" s="375"/>
      <c r="CW710" s="375"/>
      <c r="CX710" s="375"/>
      <c r="CY710" s="375"/>
      <c r="CZ710" s="375"/>
      <c r="DA710" s="375"/>
      <c r="DB710" s="375"/>
      <c r="DC710" s="376"/>
      <c r="DD710" s="880" t="s">
        <v>71</v>
      </c>
      <c r="DE710" s="881"/>
      <c r="DF710" s="881"/>
      <c r="DG710" s="881"/>
      <c r="DH710" s="881"/>
      <c r="DI710" s="881"/>
      <c r="DJ710" s="881"/>
      <c r="DK710" s="881"/>
      <c r="DL710" s="881"/>
      <c r="DM710" s="881"/>
      <c r="DN710" s="881"/>
      <c r="DO710" s="881"/>
      <c r="DP710" s="881"/>
      <c r="DQ710" s="881"/>
      <c r="DR710" s="881"/>
      <c r="DS710" s="881"/>
      <c r="DT710" s="881"/>
      <c r="DU710" s="881"/>
      <c r="DV710" s="881"/>
      <c r="DW710" s="881"/>
      <c r="DX710" s="881"/>
      <c r="DY710" s="881"/>
      <c r="DZ710" s="881"/>
      <c r="EA710" s="881"/>
      <c r="EB710" s="881"/>
      <c r="EC710" s="881"/>
      <c r="ED710" s="881"/>
      <c r="EE710" s="881"/>
      <c r="EF710" s="881"/>
      <c r="EG710" s="881"/>
      <c r="EH710" s="881"/>
      <c r="EI710" s="881"/>
      <c r="EJ710" s="881"/>
      <c r="EK710" s="881"/>
      <c r="EL710" s="881"/>
      <c r="EM710" s="881"/>
      <c r="EN710" s="881"/>
      <c r="EO710" s="881"/>
      <c r="EP710" s="881"/>
      <c r="EQ710" s="882"/>
      <c r="ER710" s="876" t="s">
        <v>155</v>
      </c>
      <c r="ES710" s="877"/>
      <c r="ET710" s="877"/>
      <c r="EU710" s="877"/>
      <c r="EV710" s="877"/>
      <c r="EW710" s="877"/>
      <c r="EX710" s="877"/>
      <c r="EY710" s="877"/>
      <c r="EZ710" s="877"/>
      <c r="FA710" s="877"/>
      <c r="FB710" s="877"/>
      <c r="FC710" s="877"/>
      <c r="FD710" s="877"/>
      <c r="FE710" s="877"/>
      <c r="FF710" s="878"/>
    </row>
    <row r="711" spans="1:195" s="15" customFormat="1" ht="19.899999999999999" customHeight="1" thickBot="1" x14ac:dyDescent="0.45">
      <c r="A711" s="13"/>
      <c r="B711" s="13"/>
      <c r="E711" s="133"/>
      <c r="F711" s="132"/>
      <c r="G711" s="115"/>
      <c r="H711" s="746"/>
      <c r="I711" s="747"/>
      <c r="J711" s="747"/>
      <c r="K711" s="747"/>
      <c r="L711" s="747"/>
      <c r="M711" s="747"/>
      <c r="N711" s="747"/>
      <c r="O711" s="748"/>
      <c r="P711" s="377"/>
      <c r="Q711" s="378"/>
      <c r="R711" s="378"/>
      <c r="S711" s="378"/>
      <c r="T711" s="378"/>
      <c r="U711" s="378"/>
      <c r="V711" s="378"/>
      <c r="W711" s="378"/>
      <c r="X711" s="378"/>
      <c r="Y711" s="379"/>
      <c r="Z711" s="895" t="s">
        <v>173</v>
      </c>
      <c r="AA711" s="896"/>
      <c r="AB711" s="896"/>
      <c r="AC711" s="896"/>
      <c r="AD711" s="896"/>
      <c r="AE711" s="896"/>
      <c r="AF711" s="896"/>
      <c r="AG711" s="896"/>
      <c r="AH711" s="896"/>
      <c r="AI711" s="896"/>
      <c r="AJ711" s="896"/>
      <c r="AK711" s="896"/>
      <c r="AL711" s="896"/>
      <c r="AM711" s="896"/>
      <c r="AN711" s="896"/>
      <c r="AO711" s="896"/>
      <c r="AP711" s="896"/>
      <c r="AQ711" s="896"/>
      <c r="AR711" s="896"/>
      <c r="AS711" s="896"/>
      <c r="AT711" s="896"/>
      <c r="AU711" s="896"/>
      <c r="AV711" s="896"/>
      <c r="AW711" s="896"/>
      <c r="AX711" s="896"/>
      <c r="AY711" s="896"/>
      <c r="AZ711" s="896"/>
      <c r="BA711" s="896"/>
      <c r="BB711" s="896"/>
      <c r="BC711" s="896"/>
      <c r="BD711" s="896"/>
      <c r="BE711" s="896"/>
      <c r="BF711" s="896"/>
      <c r="BG711" s="896"/>
      <c r="BH711" s="896"/>
      <c r="BI711" s="896"/>
      <c r="BJ711" s="896"/>
      <c r="BK711" s="896"/>
      <c r="BL711" s="896"/>
      <c r="BM711" s="897"/>
      <c r="BN711" s="889"/>
      <c r="BO711" s="890"/>
      <c r="BP711" s="890"/>
      <c r="BQ711" s="890"/>
      <c r="BR711" s="890"/>
      <c r="BS711" s="890"/>
      <c r="BT711" s="890"/>
      <c r="BU711" s="890"/>
      <c r="BV711" s="890"/>
      <c r="BW711" s="890"/>
      <c r="BX711" s="890"/>
      <c r="BY711" s="890"/>
      <c r="BZ711" s="890"/>
      <c r="CA711" s="890"/>
      <c r="CB711" s="891"/>
      <c r="CE711" s="13"/>
      <c r="CF711" s="13"/>
      <c r="CI711" s="133"/>
      <c r="CJ711" s="132"/>
      <c r="CK711" s="115"/>
      <c r="CL711" s="746"/>
      <c r="CM711" s="747"/>
      <c r="CN711" s="747"/>
      <c r="CO711" s="747"/>
      <c r="CP711" s="747"/>
      <c r="CQ711" s="747"/>
      <c r="CR711" s="747"/>
      <c r="CS711" s="748"/>
      <c r="CT711" s="380" t="s">
        <v>162</v>
      </c>
      <c r="CU711" s="381"/>
      <c r="CV711" s="381"/>
      <c r="CW711" s="381"/>
      <c r="CX711" s="381"/>
      <c r="CY711" s="381"/>
      <c r="CZ711" s="381"/>
      <c r="DA711" s="381"/>
      <c r="DB711" s="381"/>
      <c r="DC711" s="382"/>
      <c r="DD711" s="895" t="s">
        <v>173</v>
      </c>
      <c r="DE711" s="896"/>
      <c r="DF711" s="896"/>
      <c r="DG711" s="896"/>
      <c r="DH711" s="896"/>
      <c r="DI711" s="896"/>
      <c r="DJ711" s="896"/>
      <c r="DK711" s="896"/>
      <c r="DL711" s="896"/>
      <c r="DM711" s="896"/>
      <c r="DN711" s="896"/>
      <c r="DO711" s="896"/>
      <c r="DP711" s="896"/>
      <c r="DQ711" s="896"/>
      <c r="DR711" s="896"/>
      <c r="DS711" s="896"/>
      <c r="DT711" s="896"/>
      <c r="DU711" s="896"/>
      <c r="DV711" s="896"/>
      <c r="DW711" s="896"/>
      <c r="DX711" s="896"/>
      <c r="DY711" s="896"/>
      <c r="DZ711" s="896"/>
      <c r="EA711" s="896"/>
      <c r="EB711" s="896"/>
      <c r="EC711" s="896"/>
      <c r="ED711" s="896"/>
      <c r="EE711" s="896"/>
      <c r="EF711" s="896"/>
      <c r="EG711" s="896"/>
      <c r="EH711" s="896"/>
      <c r="EI711" s="896"/>
      <c r="EJ711" s="896"/>
      <c r="EK711" s="896"/>
      <c r="EL711" s="896"/>
      <c r="EM711" s="896"/>
      <c r="EN711" s="896"/>
      <c r="EO711" s="896"/>
      <c r="EP711" s="896"/>
      <c r="EQ711" s="897"/>
      <c r="ER711" s="889" t="s">
        <v>155</v>
      </c>
      <c r="ES711" s="890"/>
      <c r="ET711" s="890"/>
      <c r="EU711" s="890"/>
      <c r="EV711" s="890"/>
      <c r="EW711" s="890"/>
      <c r="EX711" s="890"/>
      <c r="EY711" s="890"/>
      <c r="EZ711" s="890"/>
      <c r="FA711" s="890"/>
      <c r="FB711" s="890"/>
      <c r="FC711" s="890"/>
      <c r="FD711" s="890"/>
      <c r="FE711" s="890"/>
      <c r="FF711" s="891"/>
    </row>
    <row r="712" spans="1:195" s="15" customFormat="1" ht="19.899999999999999" customHeight="1" x14ac:dyDescent="0.4">
      <c r="A712" s="13"/>
      <c r="B712" s="13"/>
      <c r="E712" s="138"/>
      <c r="F712" s="122"/>
      <c r="G712" s="13"/>
      <c r="H712" s="746"/>
      <c r="I712" s="747"/>
      <c r="J712" s="747"/>
      <c r="K712" s="747"/>
      <c r="L712" s="747"/>
      <c r="M712" s="747"/>
      <c r="N712" s="747"/>
      <c r="O712" s="748"/>
      <c r="P712" s="383"/>
      <c r="Q712" s="384"/>
      <c r="R712" s="384"/>
      <c r="S712" s="384"/>
      <c r="T712" s="384"/>
      <c r="U712" s="384"/>
      <c r="V712" s="384"/>
      <c r="W712" s="384"/>
      <c r="X712" s="384"/>
      <c r="Y712" s="385"/>
      <c r="Z712" s="895" t="s">
        <v>171</v>
      </c>
      <c r="AA712" s="896"/>
      <c r="AB712" s="896"/>
      <c r="AC712" s="896"/>
      <c r="AD712" s="896"/>
      <c r="AE712" s="896"/>
      <c r="AF712" s="896"/>
      <c r="AG712" s="896"/>
      <c r="AH712" s="896"/>
      <c r="AI712" s="896"/>
      <c r="AJ712" s="896"/>
      <c r="AK712" s="896"/>
      <c r="AL712" s="896"/>
      <c r="AM712" s="896"/>
      <c r="AN712" s="896"/>
      <c r="AO712" s="896"/>
      <c r="AP712" s="896"/>
      <c r="AQ712" s="896"/>
      <c r="AR712" s="896"/>
      <c r="AS712" s="896"/>
      <c r="AT712" s="896"/>
      <c r="AU712" s="896"/>
      <c r="AV712" s="896"/>
      <c r="AW712" s="896"/>
      <c r="AX712" s="896"/>
      <c r="AY712" s="896"/>
      <c r="AZ712" s="896"/>
      <c r="BA712" s="896"/>
      <c r="BB712" s="896"/>
      <c r="BC712" s="896"/>
      <c r="BD712" s="896"/>
      <c r="BE712" s="896"/>
      <c r="BF712" s="896"/>
      <c r="BG712" s="896"/>
      <c r="BH712" s="896"/>
      <c r="BI712" s="896"/>
      <c r="BJ712" s="896"/>
      <c r="BK712" s="896"/>
      <c r="BL712" s="896"/>
      <c r="BM712" s="897"/>
      <c r="BN712" s="889"/>
      <c r="BO712" s="890"/>
      <c r="BP712" s="890"/>
      <c r="BQ712" s="890"/>
      <c r="BR712" s="890"/>
      <c r="BS712" s="890"/>
      <c r="BT712" s="890"/>
      <c r="BU712" s="890"/>
      <c r="BV712" s="890"/>
      <c r="BW712" s="890"/>
      <c r="BX712" s="890"/>
      <c r="BY712" s="890"/>
      <c r="BZ712" s="890"/>
      <c r="CA712" s="890"/>
      <c r="CB712" s="891"/>
      <c r="CE712" s="13"/>
      <c r="CF712" s="13"/>
      <c r="CI712" s="138"/>
      <c r="CJ712" s="122"/>
      <c r="CK712" s="13"/>
      <c r="CL712" s="746"/>
      <c r="CM712" s="747"/>
      <c r="CN712" s="747"/>
      <c r="CO712" s="747"/>
      <c r="CP712" s="747"/>
      <c r="CQ712" s="747"/>
      <c r="CR712" s="747"/>
      <c r="CS712" s="748"/>
      <c r="CT712" s="386" t="s">
        <v>172</v>
      </c>
      <c r="CU712" s="387"/>
      <c r="CV712" s="387"/>
      <c r="CW712" s="387"/>
      <c r="CX712" s="387"/>
      <c r="CY712" s="387"/>
      <c r="CZ712" s="387"/>
      <c r="DA712" s="387"/>
      <c r="DB712" s="387"/>
      <c r="DC712" s="388"/>
      <c r="DD712" s="895" t="s">
        <v>171</v>
      </c>
      <c r="DE712" s="896"/>
      <c r="DF712" s="896"/>
      <c r="DG712" s="896"/>
      <c r="DH712" s="896"/>
      <c r="DI712" s="896"/>
      <c r="DJ712" s="896"/>
      <c r="DK712" s="896"/>
      <c r="DL712" s="896"/>
      <c r="DM712" s="896"/>
      <c r="DN712" s="896"/>
      <c r="DO712" s="896"/>
      <c r="DP712" s="896"/>
      <c r="DQ712" s="896"/>
      <c r="DR712" s="896"/>
      <c r="DS712" s="896"/>
      <c r="DT712" s="896"/>
      <c r="DU712" s="896"/>
      <c r="DV712" s="896"/>
      <c r="DW712" s="896"/>
      <c r="DX712" s="896"/>
      <c r="DY712" s="896"/>
      <c r="DZ712" s="896"/>
      <c r="EA712" s="896"/>
      <c r="EB712" s="896"/>
      <c r="EC712" s="896"/>
      <c r="ED712" s="896"/>
      <c r="EE712" s="896"/>
      <c r="EF712" s="896"/>
      <c r="EG712" s="896"/>
      <c r="EH712" s="896"/>
      <c r="EI712" s="896"/>
      <c r="EJ712" s="896"/>
      <c r="EK712" s="896"/>
      <c r="EL712" s="896"/>
      <c r="EM712" s="896"/>
      <c r="EN712" s="896"/>
      <c r="EO712" s="896"/>
      <c r="EP712" s="896"/>
      <c r="EQ712" s="897"/>
      <c r="ER712" s="889" t="s">
        <v>155</v>
      </c>
      <c r="ES712" s="890"/>
      <c r="ET712" s="890"/>
      <c r="EU712" s="890"/>
      <c r="EV712" s="890"/>
      <c r="EW712" s="890"/>
      <c r="EX712" s="890"/>
      <c r="EY712" s="890"/>
      <c r="EZ712" s="890"/>
      <c r="FA712" s="890"/>
      <c r="FB712" s="890"/>
      <c r="FC712" s="890"/>
      <c r="FD712" s="890"/>
      <c r="FE712" s="890"/>
      <c r="FF712" s="891"/>
    </row>
    <row r="713" spans="1:195" s="15" customFormat="1" ht="19.899999999999999" customHeight="1" x14ac:dyDescent="0.4">
      <c r="A713" s="13"/>
      <c r="B713" s="13"/>
      <c r="E713" s="138"/>
      <c r="F713" s="122"/>
      <c r="G713" s="13"/>
      <c r="H713" s="746"/>
      <c r="I713" s="747"/>
      <c r="J713" s="747"/>
      <c r="K713" s="747"/>
      <c r="L713" s="747"/>
      <c r="M713" s="747"/>
      <c r="N713" s="747"/>
      <c r="O713" s="748"/>
      <c r="P713" s="377"/>
      <c r="Q713" s="378"/>
      <c r="R713" s="378"/>
      <c r="S713" s="378"/>
      <c r="T713" s="378"/>
      <c r="U713" s="378"/>
      <c r="V713" s="378"/>
      <c r="W713" s="378"/>
      <c r="X713" s="378"/>
      <c r="Y713" s="379"/>
      <c r="Z713" s="895" t="s">
        <v>170</v>
      </c>
      <c r="AA713" s="896"/>
      <c r="AB713" s="896"/>
      <c r="AC713" s="896"/>
      <c r="AD713" s="896"/>
      <c r="AE713" s="896"/>
      <c r="AF713" s="896"/>
      <c r="AG713" s="896"/>
      <c r="AH713" s="896"/>
      <c r="AI713" s="896"/>
      <c r="AJ713" s="896"/>
      <c r="AK713" s="896"/>
      <c r="AL713" s="896"/>
      <c r="AM713" s="896"/>
      <c r="AN713" s="896"/>
      <c r="AO713" s="896"/>
      <c r="AP713" s="896"/>
      <c r="AQ713" s="896"/>
      <c r="AR713" s="896"/>
      <c r="AS713" s="896"/>
      <c r="AT713" s="896"/>
      <c r="AU713" s="896"/>
      <c r="AV713" s="896"/>
      <c r="AW713" s="896"/>
      <c r="AX713" s="896"/>
      <c r="AY713" s="896"/>
      <c r="AZ713" s="896"/>
      <c r="BA713" s="896"/>
      <c r="BB713" s="896"/>
      <c r="BC713" s="896"/>
      <c r="BD713" s="896"/>
      <c r="BE713" s="896"/>
      <c r="BF713" s="896"/>
      <c r="BG713" s="896"/>
      <c r="BH713" s="896"/>
      <c r="BI713" s="896"/>
      <c r="BJ713" s="896"/>
      <c r="BK713" s="896"/>
      <c r="BL713" s="896"/>
      <c r="BM713" s="897"/>
      <c r="BN713" s="889"/>
      <c r="BO713" s="890"/>
      <c r="BP713" s="890"/>
      <c r="BQ713" s="890"/>
      <c r="BR713" s="890"/>
      <c r="BS713" s="890"/>
      <c r="BT713" s="890"/>
      <c r="BU713" s="890"/>
      <c r="BV713" s="890"/>
      <c r="BW713" s="890"/>
      <c r="BX713" s="890"/>
      <c r="BY713" s="890"/>
      <c r="BZ713" s="890"/>
      <c r="CA713" s="890"/>
      <c r="CB713" s="891"/>
      <c r="CE713" s="13"/>
      <c r="CF713" s="13"/>
      <c r="CI713" s="138"/>
      <c r="CJ713" s="122"/>
      <c r="CK713" s="13"/>
      <c r="CL713" s="746"/>
      <c r="CM713" s="747"/>
      <c r="CN713" s="747"/>
      <c r="CO713" s="747"/>
      <c r="CP713" s="747"/>
      <c r="CQ713" s="747"/>
      <c r="CR713" s="747"/>
      <c r="CS713" s="748"/>
      <c r="CT713" s="1064" t="s">
        <v>169</v>
      </c>
      <c r="CU713" s="1065"/>
      <c r="CV713" s="1065"/>
      <c r="CW713" s="1065"/>
      <c r="CX713" s="1065"/>
      <c r="CY713" s="1065"/>
      <c r="CZ713" s="1065"/>
      <c r="DA713" s="1065"/>
      <c r="DB713" s="1065"/>
      <c r="DC713" s="1066"/>
      <c r="DD713" s="895" t="s">
        <v>170</v>
      </c>
      <c r="DE713" s="896"/>
      <c r="DF713" s="896"/>
      <c r="DG713" s="896"/>
      <c r="DH713" s="896"/>
      <c r="DI713" s="896"/>
      <c r="DJ713" s="896"/>
      <c r="DK713" s="896"/>
      <c r="DL713" s="896"/>
      <c r="DM713" s="896"/>
      <c r="DN713" s="896"/>
      <c r="DO713" s="896"/>
      <c r="DP713" s="896"/>
      <c r="DQ713" s="896"/>
      <c r="DR713" s="896"/>
      <c r="DS713" s="896"/>
      <c r="DT713" s="896"/>
      <c r="DU713" s="896"/>
      <c r="DV713" s="896"/>
      <c r="DW713" s="896"/>
      <c r="DX713" s="896"/>
      <c r="DY713" s="896"/>
      <c r="DZ713" s="896"/>
      <c r="EA713" s="896"/>
      <c r="EB713" s="896"/>
      <c r="EC713" s="896"/>
      <c r="ED713" s="896"/>
      <c r="EE713" s="896"/>
      <c r="EF713" s="896"/>
      <c r="EG713" s="896"/>
      <c r="EH713" s="896"/>
      <c r="EI713" s="896"/>
      <c r="EJ713" s="896"/>
      <c r="EK713" s="896"/>
      <c r="EL713" s="896"/>
      <c r="EM713" s="896"/>
      <c r="EN713" s="896"/>
      <c r="EO713" s="896"/>
      <c r="EP713" s="896"/>
      <c r="EQ713" s="897"/>
      <c r="ER713" s="889" t="s">
        <v>155</v>
      </c>
      <c r="ES713" s="890"/>
      <c r="ET713" s="890"/>
      <c r="EU713" s="890"/>
      <c r="EV713" s="890"/>
      <c r="EW713" s="890"/>
      <c r="EX713" s="890"/>
      <c r="EY713" s="890"/>
      <c r="EZ713" s="890"/>
      <c r="FA713" s="890"/>
      <c r="FB713" s="890"/>
      <c r="FC713" s="890"/>
      <c r="FD713" s="890"/>
      <c r="FE713" s="890"/>
      <c r="FF713" s="891"/>
    </row>
    <row r="714" spans="1:195" s="15" customFormat="1" ht="19.899999999999999" customHeight="1" x14ac:dyDescent="0.4">
      <c r="A714" s="13"/>
      <c r="B714" s="13"/>
      <c r="E714" s="138"/>
      <c r="F714" s="122"/>
      <c r="G714" s="13"/>
      <c r="H714" s="746"/>
      <c r="I714" s="747"/>
      <c r="J714" s="747"/>
      <c r="K714" s="747"/>
      <c r="L714" s="747"/>
      <c r="M714" s="747"/>
      <c r="N714" s="747"/>
      <c r="O714" s="748"/>
      <c r="P714" s="377"/>
      <c r="Q714" s="378"/>
      <c r="R714" s="378"/>
      <c r="S714" s="378"/>
      <c r="T714" s="378"/>
      <c r="U714" s="378"/>
      <c r="V714" s="378"/>
      <c r="W714" s="378"/>
      <c r="X714" s="378"/>
      <c r="Y714" s="379"/>
      <c r="Z714" s="895" t="s">
        <v>628</v>
      </c>
      <c r="AA714" s="896"/>
      <c r="AB714" s="896"/>
      <c r="AC714" s="896"/>
      <c r="AD714" s="896"/>
      <c r="AE714" s="896"/>
      <c r="AF714" s="896"/>
      <c r="AG714" s="896"/>
      <c r="AH714" s="896"/>
      <c r="AI714" s="896"/>
      <c r="AJ714" s="896"/>
      <c r="AK714" s="896"/>
      <c r="AL714" s="896"/>
      <c r="AM714" s="896"/>
      <c r="AN714" s="896"/>
      <c r="AO714" s="896"/>
      <c r="AP714" s="896"/>
      <c r="AQ714" s="896"/>
      <c r="AR714" s="896"/>
      <c r="AS714" s="896"/>
      <c r="AT714" s="896"/>
      <c r="AU714" s="896"/>
      <c r="AV714" s="896"/>
      <c r="AW714" s="896"/>
      <c r="AX714" s="896"/>
      <c r="AY714" s="896"/>
      <c r="AZ714" s="896"/>
      <c r="BA714" s="896"/>
      <c r="BB714" s="896"/>
      <c r="BC714" s="896"/>
      <c r="BD714" s="896"/>
      <c r="BE714" s="896"/>
      <c r="BF714" s="896"/>
      <c r="BG714" s="896"/>
      <c r="BH714" s="896"/>
      <c r="BI714" s="896"/>
      <c r="BJ714" s="896"/>
      <c r="BK714" s="896"/>
      <c r="BL714" s="896"/>
      <c r="BM714" s="897"/>
      <c r="BN714" s="889"/>
      <c r="BO714" s="890"/>
      <c r="BP714" s="890"/>
      <c r="BQ714" s="890"/>
      <c r="BR714" s="890"/>
      <c r="BS714" s="890"/>
      <c r="BT714" s="890"/>
      <c r="BU714" s="890"/>
      <c r="BV714" s="890"/>
      <c r="BW714" s="890"/>
      <c r="BX714" s="890"/>
      <c r="BY714" s="890"/>
      <c r="BZ714" s="890"/>
      <c r="CA714" s="890"/>
      <c r="CB714" s="891"/>
      <c r="CE714" s="13"/>
      <c r="CF714" s="13"/>
      <c r="CI714" s="138"/>
      <c r="CJ714" s="122"/>
      <c r="CK714" s="13"/>
      <c r="CL714" s="746"/>
      <c r="CM714" s="747"/>
      <c r="CN714" s="747"/>
      <c r="CO714" s="747"/>
      <c r="CP714" s="747"/>
      <c r="CQ714" s="747"/>
      <c r="CR714" s="747"/>
      <c r="CS714" s="748"/>
      <c r="CT714" s="1064" t="s">
        <v>169</v>
      </c>
      <c r="CU714" s="1065"/>
      <c r="CV714" s="1065"/>
      <c r="CW714" s="1065"/>
      <c r="CX714" s="1065"/>
      <c r="CY714" s="1065"/>
      <c r="CZ714" s="1065"/>
      <c r="DA714" s="1065"/>
      <c r="DB714" s="1065"/>
      <c r="DC714" s="1066"/>
      <c r="DD714" s="895" t="s">
        <v>628</v>
      </c>
      <c r="DE714" s="896"/>
      <c r="DF714" s="896"/>
      <c r="DG714" s="896"/>
      <c r="DH714" s="896"/>
      <c r="DI714" s="896"/>
      <c r="DJ714" s="896"/>
      <c r="DK714" s="896"/>
      <c r="DL714" s="896"/>
      <c r="DM714" s="896"/>
      <c r="DN714" s="896"/>
      <c r="DO714" s="896"/>
      <c r="DP714" s="896"/>
      <c r="DQ714" s="896"/>
      <c r="DR714" s="896"/>
      <c r="DS714" s="896"/>
      <c r="DT714" s="896"/>
      <c r="DU714" s="896"/>
      <c r="DV714" s="896"/>
      <c r="DW714" s="896"/>
      <c r="DX714" s="896"/>
      <c r="DY714" s="896"/>
      <c r="DZ714" s="896"/>
      <c r="EA714" s="896"/>
      <c r="EB714" s="896"/>
      <c r="EC714" s="896"/>
      <c r="ED714" s="896"/>
      <c r="EE714" s="896"/>
      <c r="EF714" s="896"/>
      <c r="EG714" s="896"/>
      <c r="EH714" s="896"/>
      <c r="EI714" s="896"/>
      <c r="EJ714" s="896"/>
      <c r="EK714" s="896"/>
      <c r="EL714" s="896"/>
      <c r="EM714" s="896"/>
      <c r="EN714" s="896"/>
      <c r="EO714" s="896"/>
      <c r="EP714" s="896"/>
      <c r="EQ714" s="897"/>
      <c r="ER714" s="889" t="s">
        <v>155</v>
      </c>
      <c r="ES714" s="890"/>
      <c r="ET714" s="890"/>
      <c r="EU714" s="890"/>
      <c r="EV714" s="890"/>
      <c r="EW714" s="890"/>
      <c r="EX714" s="890"/>
      <c r="EY714" s="890"/>
      <c r="EZ714" s="890"/>
      <c r="FA714" s="890"/>
      <c r="FB714" s="890"/>
      <c r="FC714" s="890"/>
      <c r="FD714" s="890"/>
      <c r="FE714" s="890"/>
      <c r="FF714" s="891"/>
    </row>
    <row r="715" spans="1:195" s="15" customFormat="1" ht="19.899999999999999" customHeight="1" thickBot="1" x14ac:dyDescent="0.45">
      <c r="A715" s="13"/>
      <c r="B715" s="13"/>
      <c r="E715" s="138"/>
      <c r="F715" s="122"/>
      <c r="G715" s="13"/>
      <c r="H715" s="746"/>
      <c r="I715" s="747"/>
      <c r="J715" s="747"/>
      <c r="K715" s="747"/>
      <c r="L715" s="747"/>
      <c r="M715" s="747"/>
      <c r="N715" s="747"/>
      <c r="O715" s="748"/>
      <c r="P715" s="365"/>
      <c r="Q715" s="366"/>
      <c r="R715" s="366"/>
      <c r="S715" s="366"/>
      <c r="T715" s="366"/>
      <c r="U715" s="366"/>
      <c r="V715" s="366"/>
      <c r="W715" s="366"/>
      <c r="X715" s="366"/>
      <c r="Y715" s="367"/>
      <c r="Z715" s="759" t="s">
        <v>168</v>
      </c>
      <c r="AA715" s="760"/>
      <c r="AB715" s="760"/>
      <c r="AC715" s="760"/>
      <c r="AD715" s="760"/>
      <c r="AE715" s="760"/>
      <c r="AF715" s="760"/>
      <c r="AG715" s="760"/>
      <c r="AH715" s="760"/>
      <c r="AI715" s="760"/>
      <c r="AJ715" s="760"/>
      <c r="AK715" s="760"/>
      <c r="AL715" s="760"/>
      <c r="AM715" s="760"/>
      <c r="AN715" s="760"/>
      <c r="AO715" s="760"/>
      <c r="AP715" s="760"/>
      <c r="AQ715" s="760"/>
      <c r="AR715" s="760"/>
      <c r="AS715" s="760"/>
      <c r="AT715" s="760"/>
      <c r="AU715" s="760"/>
      <c r="AV715" s="760"/>
      <c r="AW715" s="760"/>
      <c r="AX715" s="760"/>
      <c r="AY715" s="760"/>
      <c r="AZ715" s="760"/>
      <c r="BA715" s="760"/>
      <c r="BB715" s="760"/>
      <c r="BC715" s="760"/>
      <c r="BD715" s="760"/>
      <c r="BE715" s="760"/>
      <c r="BF715" s="760"/>
      <c r="BG715" s="760"/>
      <c r="BH715" s="760"/>
      <c r="BI715" s="760"/>
      <c r="BJ715" s="760"/>
      <c r="BK715" s="760"/>
      <c r="BL715" s="760"/>
      <c r="BM715" s="761"/>
      <c r="BN715" s="884"/>
      <c r="BO715" s="885"/>
      <c r="BP715" s="885"/>
      <c r="BQ715" s="885"/>
      <c r="BR715" s="885"/>
      <c r="BS715" s="885"/>
      <c r="BT715" s="885"/>
      <c r="BU715" s="885"/>
      <c r="BV715" s="885"/>
      <c r="BW715" s="885"/>
      <c r="BX715" s="885"/>
      <c r="BY715" s="885"/>
      <c r="BZ715" s="885"/>
      <c r="CA715" s="885"/>
      <c r="CB715" s="886"/>
      <c r="CE715" s="13"/>
      <c r="CF715" s="13"/>
      <c r="CI715" s="138"/>
      <c r="CJ715" s="122"/>
      <c r="CK715" s="13"/>
      <c r="CL715" s="746"/>
      <c r="CM715" s="747"/>
      <c r="CN715" s="747"/>
      <c r="CO715" s="747"/>
      <c r="CP715" s="747"/>
      <c r="CQ715" s="747"/>
      <c r="CR715" s="747"/>
      <c r="CS715" s="748"/>
      <c r="CT715" s="368" t="s">
        <v>157</v>
      </c>
      <c r="CU715" s="369"/>
      <c r="CV715" s="369"/>
      <c r="CW715" s="369"/>
      <c r="CX715" s="369"/>
      <c r="CY715" s="369"/>
      <c r="CZ715" s="369"/>
      <c r="DA715" s="369"/>
      <c r="DB715" s="369"/>
      <c r="DC715" s="370"/>
      <c r="DD715" s="759" t="s">
        <v>168</v>
      </c>
      <c r="DE715" s="760"/>
      <c r="DF715" s="760"/>
      <c r="DG715" s="760"/>
      <c r="DH715" s="760"/>
      <c r="DI715" s="760"/>
      <c r="DJ715" s="760"/>
      <c r="DK715" s="760"/>
      <c r="DL715" s="760"/>
      <c r="DM715" s="760"/>
      <c r="DN715" s="760"/>
      <c r="DO715" s="760"/>
      <c r="DP715" s="760"/>
      <c r="DQ715" s="760"/>
      <c r="DR715" s="760"/>
      <c r="DS715" s="760"/>
      <c r="DT715" s="760"/>
      <c r="DU715" s="760"/>
      <c r="DV715" s="760"/>
      <c r="DW715" s="760"/>
      <c r="DX715" s="760"/>
      <c r="DY715" s="760"/>
      <c r="DZ715" s="760"/>
      <c r="EA715" s="760"/>
      <c r="EB715" s="760"/>
      <c r="EC715" s="760"/>
      <c r="ED715" s="760"/>
      <c r="EE715" s="760"/>
      <c r="EF715" s="760"/>
      <c r="EG715" s="760"/>
      <c r="EH715" s="760"/>
      <c r="EI715" s="760"/>
      <c r="EJ715" s="760"/>
      <c r="EK715" s="760"/>
      <c r="EL715" s="760"/>
      <c r="EM715" s="760"/>
      <c r="EN715" s="760"/>
      <c r="EO715" s="760"/>
      <c r="EP715" s="760"/>
      <c r="EQ715" s="761"/>
      <c r="ER715" s="884" t="s">
        <v>155</v>
      </c>
      <c r="ES715" s="885"/>
      <c r="ET715" s="885"/>
      <c r="EU715" s="885"/>
      <c r="EV715" s="885"/>
      <c r="EW715" s="885"/>
      <c r="EX715" s="885"/>
      <c r="EY715" s="885"/>
      <c r="EZ715" s="885"/>
      <c r="FA715" s="885"/>
      <c r="FB715" s="885"/>
      <c r="FC715" s="885"/>
      <c r="FD715" s="885"/>
      <c r="FE715" s="885"/>
      <c r="FF715" s="886"/>
    </row>
    <row r="716" spans="1:195" s="15" customFormat="1" ht="19.899999999999999" customHeight="1" thickTop="1" thickBot="1" x14ac:dyDescent="0.45">
      <c r="A716" s="13"/>
      <c r="B716" s="13"/>
      <c r="E716" s="138"/>
      <c r="F716" s="122"/>
      <c r="G716" s="13"/>
      <c r="H716" s="749"/>
      <c r="I716" s="750"/>
      <c r="J716" s="750"/>
      <c r="K716" s="750"/>
      <c r="L716" s="750"/>
      <c r="M716" s="750"/>
      <c r="N716" s="750"/>
      <c r="O716" s="751"/>
      <c r="P716" s="1067"/>
      <c r="Q716" s="1068"/>
      <c r="R716" s="1068"/>
      <c r="S716" s="1068"/>
      <c r="T716" s="1068"/>
      <c r="U716" s="1068"/>
      <c r="V716" s="1068"/>
      <c r="W716" s="1068"/>
      <c r="X716" s="1068"/>
      <c r="Y716" s="1068"/>
      <c r="Z716" s="1068"/>
      <c r="AA716" s="1068"/>
      <c r="AB716" s="1068"/>
      <c r="AC716" s="1068"/>
      <c r="AD716" s="1068"/>
      <c r="AE716" s="1068"/>
      <c r="AF716" s="1068"/>
      <c r="AG716" s="1068"/>
      <c r="AH716" s="1068"/>
      <c r="AI716" s="1068"/>
      <c r="AJ716" s="1068"/>
      <c r="AK716" s="1068"/>
      <c r="AL716" s="1068"/>
      <c r="AM716" s="1068"/>
      <c r="AN716" s="1068"/>
      <c r="AO716" s="1068"/>
      <c r="AP716" s="1068"/>
      <c r="AQ716" s="1068"/>
      <c r="AR716" s="1068"/>
      <c r="AS716" s="1068"/>
      <c r="AT716" s="1068"/>
      <c r="AU716" s="1068"/>
      <c r="AV716" s="1068"/>
      <c r="AW716" s="1068"/>
      <c r="AX716" s="1068"/>
      <c r="AY716" s="1068"/>
      <c r="AZ716" s="1068"/>
      <c r="BA716" s="1068"/>
      <c r="BB716" s="1068"/>
      <c r="BC716" s="1068"/>
      <c r="BD716" s="1068"/>
      <c r="BE716" s="1068"/>
      <c r="BF716" s="1068"/>
      <c r="BG716" s="1068"/>
      <c r="BH716" s="1068"/>
      <c r="BI716" s="1068"/>
      <c r="BJ716" s="1068"/>
      <c r="BK716" s="1068"/>
      <c r="BL716" s="1068"/>
      <c r="BM716" s="1069"/>
      <c r="BN716" s="153"/>
      <c r="BO716" s="152"/>
      <c r="BP716" s="887" t="s">
        <v>154</v>
      </c>
      <c r="BQ716" s="887"/>
      <c r="BR716" s="887"/>
      <c r="BS716" s="887"/>
      <c r="BT716" s="887"/>
      <c r="BU716" s="888"/>
      <c r="BV716" s="888"/>
      <c r="BW716" s="888"/>
      <c r="BX716" s="888"/>
      <c r="BY716" s="887" t="s">
        <v>152</v>
      </c>
      <c r="BZ716" s="887"/>
      <c r="CA716" s="887"/>
      <c r="CB716" s="151"/>
      <c r="CE716" s="13"/>
      <c r="CF716" s="13"/>
      <c r="CI716" s="138"/>
      <c r="CJ716" s="122"/>
      <c r="CK716" s="13"/>
      <c r="CL716" s="749"/>
      <c r="CM716" s="750"/>
      <c r="CN716" s="750"/>
      <c r="CO716" s="750"/>
      <c r="CP716" s="750"/>
      <c r="CQ716" s="750"/>
      <c r="CR716" s="750"/>
      <c r="CS716" s="751"/>
      <c r="CT716" s="1067"/>
      <c r="CU716" s="1068"/>
      <c r="CV716" s="1068"/>
      <c r="CW716" s="1068"/>
      <c r="CX716" s="1068"/>
      <c r="CY716" s="1068"/>
      <c r="CZ716" s="1068"/>
      <c r="DA716" s="1068"/>
      <c r="DB716" s="1068"/>
      <c r="DC716" s="1068"/>
      <c r="DD716" s="1068"/>
      <c r="DE716" s="1068"/>
      <c r="DF716" s="1068"/>
      <c r="DG716" s="1068"/>
      <c r="DH716" s="1068"/>
      <c r="DI716" s="1068"/>
      <c r="DJ716" s="1068"/>
      <c r="DK716" s="1068"/>
      <c r="DL716" s="1068"/>
      <c r="DM716" s="1068"/>
      <c r="DN716" s="1068"/>
      <c r="DO716" s="1068"/>
      <c r="DP716" s="1068"/>
      <c r="DQ716" s="1068"/>
      <c r="DR716" s="1068"/>
      <c r="DS716" s="1068"/>
      <c r="DT716" s="1068"/>
      <c r="DU716" s="1068"/>
      <c r="DV716" s="1068"/>
      <c r="DW716" s="1068"/>
      <c r="DX716" s="1068"/>
      <c r="DY716" s="1068"/>
      <c r="DZ716" s="1068"/>
      <c r="EA716" s="1068"/>
      <c r="EB716" s="1068"/>
      <c r="EC716" s="1068"/>
      <c r="ED716" s="1068"/>
      <c r="EE716" s="1068"/>
      <c r="EF716" s="1068"/>
      <c r="EG716" s="1068"/>
      <c r="EH716" s="1068"/>
      <c r="EI716" s="1068"/>
      <c r="EJ716" s="1068"/>
      <c r="EK716" s="1068"/>
      <c r="EL716" s="1068"/>
      <c r="EM716" s="1068"/>
      <c r="EN716" s="1068"/>
      <c r="EO716" s="1068"/>
      <c r="EP716" s="1068"/>
      <c r="EQ716" s="1069"/>
      <c r="ER716" s="153"/>
      <c r="ES716" s="152"/>
      <c r="ET716" s="887" t="s">
        <v>154</v>
      </c>
      <c r="EU716" s="887"/>
      <c r="EV716" s="887"/>
      <c r="EW716" s="887"/>
      <c r="EX716" s="887"/>
      <c r="EY716" s="888" t="s">
        <v>153</v>
      </c>
      <c r="EZ716" s="888"/>
      <c r="FA716" s="888"/>
      <c r="FB716" s="888"/>
      <c r="FC716" s="887" t="s">
        <v>152</v>
      </c>
      <c r="FD716" s="887"/>
      <c r="FE716" s="887"/>
      <c r="FF716" s="151"/>
    </row>
    <row r="717" spans="1:195" s="15" customFormat="1" ht="18.75" customHeight="1" thickBot="1" x14ac:dyDescent="0.45">
      <c r="A717" s="13"/>
      <c r="B717" s="13"/>
      <c r="E717" s="138"/>
      <c r="F717" s="122"/>
      <c r="G717" s="13"/>
      <c r="H717" s="155"/>
      <c r="I717" s="155"/>
      <c r="J717" s="155"/>
      <c r="K717" s="155"/>
      <c r="L717" s="155"/>
      <c r="P717" s="155"/>
      <c r="Q717" s="155"/>
      <c r="R717" s="155"/>
      <c r="S717" s="155"/>
      <c r="T717" s="155"/>
      <c r="U717" s="155"/>
      <c r="V717" s="155"/>
      <c r="W717" s="155"/>
      <c r="X717" s="155"/>
      <c r="Y717" s="155"/>
      <c r="Z717" s="155"/>
      <c r="AA717" s="155"/>
      <c r="AB717" s="155"/>
      <c r="AC717" s="155"/>
      <c r="AD717" s="155"/>
      <c r="AE717" s="155"/>
      <c r="AF717" s="155"/>
      <c r="AG717" s="155"/>
      <c r="AH717" s="155"/>
      <c r="AI717" s="155"/>
      <c r="AJ717" s="155"/>
      <c r="AK717" s="155"/>
      <c r="AL717" s="155"/>
      <c r="AM717" s="155"/>
      <c r="AN717" s="155"/>
      <c r="AO717" s="155"/>
      <c r="AP717" s="155"/>
      <c r="AQ717" s="155"/>
      <c r="AR717" s="155"/>
      <c r="AS717" s="155"/>
      <c r="AT717" s="155"/>
      <c r="AU717" s="155"/>
      <c r="CE717" s="13"/>
      <c r="CF717" s="13"/>
      <c r="CI717" s="138"/>
      <c r="CJ717" s="122"/>
      <c r="CK717" s="13"/>
      <c r="CL717" s="155"/>
      <c r="CM717" s="155"/>
      <c r="CN717" s="155"/>
      <c r="CO717" s="155"/>
      <c r="CP717" s="155"/>
      <c r="CT717" s="155"/>
      <c r="CU717" s="155"/>
      <c r="CV717" s="155"/>
      <c r="CW717" s="155"/>
      <c r="CX717" s="155"/>
      <c r="CY717" s="155"/>
      <c r="CZ717" s="155"/>
      <c r="DA717" s="155"/>
      <c r="DB717" s="155"/>
      <c r="DC717" s="155"/>
      <c r="DD717" s="155"/>
      <c r="DE717" s="155"/>
      <c r="DF717" s="155"/>
      <c r="DG717" s="155"/>
      <c r="DH717" s="155"/>
      <c r="DI717" s="155"/>
      <c r="DJ717" s="155"/>
      <c r="DK717" s="155"/>
      <c r="DL717" s="155"/>
      <c r="DM717" s="155"/>
      <c r="DN717" s="155"/>
      <c r="DO717" s="155"/>
      <c r="DP717" s="155"/>
      <c r="DQ717" s="155"/>
      <c r="DR717" s="155"/>
      <c r="DS717" s="155"/>
      <c r="DT717" s="155"/>
      <c r="DU717" s="155"/>
      <c r="DV717" s="155"/>
      <c r="DW717" s="155"/>
      <c r="DX717" s="155"/>
      <c r="DY717" s="155"/>
    </row>
    <row r="718" spans="1:195" s="15" customFormat="1" ht="18.75" customHeight="1" thickBot="1" x14ac:dyDescent="0.45">
      <c r="A718" s="13"/>
      <c r="B718" s="13"/>
      <c r="E718" s="138"/>
      <c r="F718" s="122"/>
      <c r="G718" s="13"/>
      <c r="H718" s="743" t="s">
        <v>167</v>
      </c>
      <c r="I718" s="744"/>
      <c r="J718" s="744"/>
      <c r="K718" s="744"/>
      <c r="L718" s="744"/>
      <c r="M718" s="744"/>
      <c r="N718" s="744"/>
      <c r="O718" s="745"/>
      <c r="P718" s="858" t="s">
        <v>141</v>
      </c>
      <c r="Q718" s="859"/>
      <c r="R718" s="859"/>
      <c r="S718" s="859"/>
      <c r="T718" s="859"/>
      <c r="U718" s="859"/>
      <c r="V718" s="859"/>
      <c r="W718" s="859"/>
      <c r="X718" s="859"/>
      <c r="Y718" s="859"/>
      <c r="Z718" s="859"/>
      <c r="AA718" s="859"/>
      <c r="AB718" s="859"/>
      <c r="AC718" s="859"/>
      <c r="AD718" s="859"/>
      <c r="AE718" s="859"/>
      <c r="AF718" s="859"/>
      <c r="AG718" s="859"/>
      <c r="AH718" s="859"/>
      <c r="AI718" s="859"/>
      <c r="AJ718" s="859"/>
      <c r="AK718" s="859"/>
      <c r="AL718" s="859"/>
      <c r="AM718" s="859"/>
      <c r="AN718" s="859"/>
      <c r="AO718" s="859"/>
      <c r="AP718" s="859"/>
      <c r="AQ718" s="859"/>
      <c r="AR718" s="859"/>
      <c r="AS718" s="859"/>
      <c r="AT718" s="859"/>
      <c r="AU718" s="859"/>
      <c r="AV718" s="859"/>
      <c r="AW718" s="859"/>
      <c r="AX718" s="859"/>
      <c r="AY718" s="859"/>
      <c r="AZ718" s="859"/>
      <c r="BA718" s="859"/>
      <c r="BB718" s="859"/>
      <c r="BC718" s="859"/>
      <c r="BD718" s="859"/>
      <c r="BE718" s="859"/>
      <c r="BF718" s="859"/>
      <c r="BG718" s="859"/>
      <c r="BH718" s="859"/>
      <c r="BI718" s="859"/>
      <c r="BJ718" s="859"/>
      <c r="BK718" s="859"/>
      <c r="BL718" s="859"/>
      <c r="BM718" s="860"/>
      <c r="BN718" s="858" t="s">
        <v>166</v>
      </c>
      <c r="BO718" s="859"/>
      <c r="BP718" s="859"/>
      <c r="BQ718" s="859"/>
      <c r="BR718" s="859"/>
      <c r="BS718" s="859"/>
      <c r="BT718" s="859"/>
      <c r="BU718" s="859"/>
      <c r="BV718" s="859"/>
      <c r="BW718" s="859"/>
      <c r="BX718" s="859"/>
      <c r="BY718" s="859"/>
      <c r="BZ718" s="859"/>
      <c r="CA718" s="859"/>
      <c r="CB718" s="860"/>
      <c r="CE718" s="13"/>
      <c r="CF718" s="13"/>
      <c r="CI718" s="138"/>
      <c r="CJ718" s="122"/>
      <c r="CK718" s="13"/>
      <c r="CL718" s="743" t="s">
        <v>167</v>
      </c>
      <c r="CM718" s="744"/>
      <c r="CN718" s="744"/>
      <c r="CO718" s="744"/>
      <c r="CP718" s="744"/>
      <c r="CQ718" s="744"/>
      <c r="CR718" s="744"/>
      <c r="CS718" s="745"/>
      <c r="CT718" s="858" t="s">
        <v>141</v>
      </c>
      <c r="CU718" s="859"/>
      <c r="CV718" s="859"/>
      <c r="CW718" s="859"/>
      <c r="CX718" s="859"/>
      <c r="CY718" s="859"/>
      <c r="CZ718" s="859"/>
      <c r="DA718" s="859"/>
      <c r="DB718" s="859"/>
      <c r="DC718" s="859"/>
      <c r="DD718" s="859"/>
      <c r="DE718" s="859"/>
      <c r="DF718" s="859"/>
      <c r="DG718" s="859"/>
      <c r="DH718" s="859"/>
      <c r="DI718" s="859"/>
      <c r="DJ718" s="859"/>
      <c r="DK718" s="859"/>
      <c r="DL718" s="859"/>
      <c r="DM718" s="859"/>
      <c r="DN718" s="859"/>
      <c r="DO718" s="859"/>
      <c r="DP718" s="859"/>
      <c r="DQ718" s="859"/>
      <c r="DR718" s="859"/>
      <c r="DS718" s="859"/>
      <c r="DT718" s="859"/>
      <c r="DU718" s="859"/>
      <c r="DV718" s="859"/>
      <c r="DW718" s="859"/>
      <c r="DX718" s="859"/>
      <c r="DY718" s="859"/>
      <c r="DZ718" s="859"/>
      <c r="EA718" s="859"/>
      <c r="EB718" s="859"/>
      <c r="EC718" s="859"/>
      <c r="ED718" s="859"/>
      <c r="EE718" s="859"/>
      <c r="EF718" s="859"/>
      <c r="EG718" s="859"/>
      <c r="EH718" s="859"/>
      <c r="EI718" s="859"/>
      <c r="EJ718" s="859"/>
      <c r="EK718" s="859"/>
      <c r="EL718" s="859"/>
      <c r="EM718" s="859"/>
      <c r="EN718" s="859"/>
      <c r="EO718" s="859"/>
      <c r="EP718" s="859"/>
      <c r="EQ718" s="860"/>
      <c r="ER718" s="858" t="s">
        <v>166</v>
      </c>
      <c r="ES718" s="859"/>
      <c r="ET718" s="859"/>
      <c r="EU718" s="859"/>
      <c r="EV718" s="859"/>
      <c r="EW718" s="859"/>
      <c r="EX718" s="859"/>
      <c r="EY718" s="859"/>
      <c r="EZ718" s="859"/>
      <c r="FA718" s="859"/>
      <c r="FB718" s="859"/>
      <c r="FC718" s="859"/>
      <c r="FD718" s="859"/>
      <c r="FE718" s="859"/>
      <c r="FF718" s="860"/>
    </row>
    <row r="719" spans="1:195" s="15" customFormat="1" ht="18.75" customHeight="1" thickBot="1" x14ac:dyDescent="0.45">
      <c r="A719" s="13"/>
      <c r="B719" s="13"/>
      <c r="E719" s="138"/>
      <c r="F719" s="122"/>
      <c r="G719" s="13"/>
      <c r="H719" s="746"/>
      <c r="I719" s="747"/>
      <c r="J719" s="747"/>
      <c r="K719" s="747"/>
      <c r="L719" s="747"/>
      <c r="M719" s="747"/>
      <c r="N719" s="747"/>
      <c r="O719" s="748"/>
      <c r="P719" s="858"/>
      <c r="Q719" s="859"/>
      <c r="R719" s="859"/>
      <c r="S719" s="859"/>
      <c r="T719" s="859"/>
      <c r="U719" s="859"/>
      <c r="V719" s="859"/>
      <c r="W719" s="859"/>
      <c r="X719" s="859"/>
      <c r="Y719" s="859"/>
      <c r="Z719" s="859"/>
      <c r="AA719" s="859"/>
      <c r="AB719" s="859"/>
      <c r="AC719" s="859"/>
      <c r="AD719" s="859"/>
      <c r="AE719" s="859"/>
      <c r="AF719" s="859"/>
      <c r="AG719" s="859"/>
      <c r="AH719" s="859"/>
      <c r="AI719" s="859"/>
      <c r="AJ719" s="859"/>
      <c r="AK719" s="859"/>
      <c r="AL719" s="859"/>
      <c r="AM719" s="859"/>
      <c r="AN719" s="859"/>
      <c r="AO719" s="859"/>
      <c r="AP719" s="859"/>
      <c r="AQ719" s="859"/>
      <c r="AR719" s="859"/>
      <c r="AS719" s="859"/>
      <c r="AT719" s="859"/>
      <c r="AU719" s="859"/>
      <c r="AV719" s="859"/>
      <c r="AW719" s="859"/>
      <c r="AX719" s="859"/>
      <c r="AY719" s="859"/>
      <c r="AZ719" s="859"/>
      <c r="BA719" s="859"/>
      <c r="BB719" s="859"/>
      <c r="BC719" s="859"/>
      <c r="BD719" s="859"/>
      <c r="BE719" s="859"/>
      <c r="BF719" s="859"/>
      <c r="BG719" s="859"/>
      <c r="BH719" s="859"/>
      <c r="BI719" s="859"/>
      <c r="BJ719" s="859"/>
      <c r="BK719" s="859"/>
      <c r="BL719" s="859"/>
      <c r="BM719" s="860"/>
      <c r="BN719" s="858"/>
      <c r="BO719" s="859"/>
      <c r="BP719" s="859"/>
      <c r="BQ719" s="859"/>
      <c r="BR719" s="859"/>
      <c r="BS719" s="859"/>
      <c r="BT719" s="859"/>
      <c r="BU719" s="859"/>
      <c r="BV719" s="859"/>
      <c r="BW719" s="859"/>
      <c r="BX719" s="859"/>
      <c r="BY719" s="859"/>
      <c r="BZ719" s="859"/>
      <c r="CA719" s="859"/>
      <c r="CB719" s="860"/>
      <c r="CE719" s="13"/>
      <c r="CF719" s="13"/>
      <c r="CI719" s="138"/>
      <c r="CJ719" s="122"/>
      <c r="CK719" s="13"/>
      <c r="CL719" s="746"/>
      <c r="CM719" s="747"/>
      <c r="CN719" s="747"/>
      <c r="CO719" s="747"/>
      <c r="CP719" s="747"/>
      <c r="CQ719" s="747"/>
      <c r="CR719" s="747"/>
      <c r="CS719" s="748"/>
      <c r="CT719" s="858"/>
      <c r="CU719" s="859"/>
      <c r="CV719" s="859"/>
      <c r="CW719" s="859"/>
      <c r="CX719" s="859"/>
      <c r="CY719" s="859"/>
      <c r="CZ719" s="859"/>
      <c r="DA719" s="859"/>
      <c r="DB719" s="859"/>
      <c r="DC719" s="859"/>
      <c r="DD719" s="859"/>
      <c r="DE719" s="859"/>
      <c r="DF719" s="859"/>
      <c r="DG719" s="859"/>
      <c r="DH719" s="859"/>
      <c r="DI719" s="859"/>
      <c r="DJ719" s="859"/>
      <c r="DK719" s="859"/>
      <c r="DL719" s="859"/>
      <c r="DM719" s="859"/>
      <c r="DN719" s="859"/>
      <c r="DO719" s="859"/>
      <c r="DP719" s="859"/>
      <c r="DQ719" s="859"/>
      <c r="DR719" s="859"/>
      <c r="DS719" s="859"/>
      <c r="DT719" s="859"/>
      <c r="DU719" s="859"/>
      <c r="DV719" s="859"/>
      <c r="DW719" s="859"/>
      <c r="DX719" s="859"/>
      <c r="DY719" s="859"/>
      <c r="DZ719" s="859"/>
      <c r="EA719" s="859"/>
      <c r="EB719" s="859"/>
      <c r="EC719" s="859"/>
      <c r="ED719" s="859"/>
      <c r="EE719" s="859"/>
      <c r="EF719" s="859"/>
      <c r="EG719" s="859"/>
      <c r="EH719" s="859"/>
      <c r="EI719" s="859"/>
      <c r="EJ719" s="859"/>
      <c r="EK719" s="859"/>
      <c r="EL719" s="859"/>
      <c r="EM719" s="859"/>
      <c r="EN719" s="859"/>
      <c r="EO719" s="859"/>
      <c r="EP719" s="859"/>
      <c r="EQ719" s="860"/>
      <c r="ER719" s="858"/>
      <c r="ES719" s="859"/>
      <c r="ET719" s="859"/>
      <c r="EU719" s="859"/>
      <c r="EV719" s="859"/>
      <c r="EW719" s="859"/>
      <c r="EX719" s="859"/>
      <c r="EY719" s="859"/>
      <c r="EZ719" s="859"/>
      <c r="FA719" s="859"/>
      <c r="FB719" s="859"/>
      <c r="FC719" s="859"/>
      <c r="FD719" s="859"/>
      <c r="FE719" s="859"/>
      <c r="FF719" s="860"/>
    </row>
    <row r="720" spans="1:195" s="15" customFormat="1" ht="19.899999999999999" customHeight="1" thickBot="1" x14ac:dyDescent="0.45">
      <c r="A720" s="13"/>
      <c r="B720" s="13"/>
      <c r="E720" s="138"/>
      <c r="F720" s="122"/>
      <c r="G720" s="13"/>
      <c r="H720" s="746"/>
      <c r="I720" s="747"/>
      <c r="J720" s="747"/>
      <c r="K720" s="747"/>
      <c r="L720" s="747"/>
      <c r="M720" s="747"/>
      <c r="N720" s="747"/>
      <c r="O720" s="748"/>
      <c r="P720" s="898" t="s">
        <v>165</v>
      </c>
      <c r="Q720" s="899"/>
      <c r="R720" s="899"/>
      <c r="S720" s="899"/>
      <c r="T720" s="899"/>
      <c r="U720" s="899"/>
      <c r="V720" s="899"/>
      <c r="W720" s="899"/>
      <c r="X720" s="899"/>
      <c r="Y720" s="899"/>
      <c r="Z720" s="899"/>
      <c r="AA720" s="899"/>
      <c r="AB720" s="899"/>
      <c r="AC720" s="899"/>
      <c r="AD720" s="899"/>
      <c r="AE720" s="899"/>
      <c r="AF720" s="899"/>
      <c r="AG720" s="899"/>
      <c r="AH720" s="899"/>
      <c r="AI720" s="899"/>
      <c r="AJ720" s="899"/>
      <c r="AK720" s="899"/>
      <c r="AL720" s="899"/>
      <c r="AM720" s="899"/>
      <c r="AN720" s="899"/>
      <c r="AO720" s="899"/>
      <c r="AP720" s="899"/>
      <c r="AQ720" s="899"/>
      <c r="AR720" s="899"/>
      <c r="AS720" s="899"/>
      <c r="AT720" s="899"/>
      <c r="AU720" s="899"/>
      <c r="AV720" s="899"/>
      <c r="AW720" s="899"/>
      <c r="AX720" s="899"/>
      <c r="AY720" s="899"/>
      <c r="AZ720" s="899"/>
      <c r="BA720" s="899"/>
      <c r="BB720" s="899"/>
      <c r="BC720" s="899"/>
      <c r="BD720" s="899"/>
      <c r="BE720" s="899"/>
      <c r="BF720" s="899"/>
      <c r="BG720" s="899"/>
      <c r="BH720" s="899"/>
      <c r="BI720" s="899"/>
      <c r="BJ720" s="899"/>
      <c r="BK720" s="899"/>
      <c r="BL720" s="899"/>
      <c r="BM720" s="900"/>
      <c r="BN720" s="873"/>
      <c r="BO720" s="874"/>
      <c r="BP720" s="874"/>
      <c r="BQ720" s="874"/>
      <c r="BR720" s="874"/>
      <c r="BS720" s="874"/>
      <c r="BT720" s="874"/>
      <c r="BU720" s="874"/>
      <c r="BV720" s="874"/>
      <c r="BW720" s="874"/>
      <c r="BX720" s="874"/>
      <c r="BY720" s="874"/>
      <c r="BZ720" s="874"/>
      <c r="CA720" s="874"/>
      <c r="CB720" s="875"/>
      <c r="CE720" s="13"/>
      <c r="CF720" s="13"/>
      <c r="CI720" s="138"/>
      <c r="CJ720" s="122"/>
      <c r="CK720" s="13"/>
      <c r="CL720" s="746"/>
      <c r="CM720" s="747"/>
      <c r="CN720" s="747"/>
      <c r="CO720" s="747"/>
      <c r="CP720" s="747"/>
      <c r="CQ720" s="747"/>
      <c r="CR720" s="747"/>
      <c r="CS720" s="748"/>
      <c r="CT720" s="898" t="s">
        <v>165</v>
      </c>
      <c r="CU720" s="899"/>
      <c r="CV720" s="899"/>
      <c r="CW720" s="899"/>
      <c r="CX720" s="899"/>
      <c r="CY720" s="899"/>
      <c r="CZ720" s="899"/>
      <c r="DA720" s="899"/>
      <c r="DB720" s="899"/>
      <c r="DC720" s="899"/>
      <c r="DD720" s="899"/>
      <c r="DE720" s="899"/>
      <c r="DF720" s="899"/>
      <c r="DG720" s="899"/>
      <c r="DH720" s="899"/>
      <c r="DI720" s="899"/>
      <c r="DJ720" s="899"/>
      <c r="DK720" s="899"/>
      <c r="DL720" s="899"/>
      <c r="DM720" s="899"/>
      <c r="DN720" s="899"/>
      <c r="DO720" s="899"/>
      <c r="DP720" s="899"/>
      <c r="DQ720" s="899"/>
      <c r="DR720" s="899"/>
      <c r="DS720" s="899"/>
      <c r="DT720" s="899"/>
      <c r="DU720" s="899"/>
      <c r="DV720" s="899"/>
      <c r="DW720" s="899"/>
      <c r="DX720" s="899"/>
      <c r="DY720" s="899"/>
      <c r="DZ720" s="899"/>
      <c r="EA720" s="899"/>
      <c r="EB720" s="899"/>
      <c r="EC720" s="899"/>
      <c r="ED720" s="899"/>
      <c r="EE720" s="899"/>
      <c r="EF720" s="899"/>
      <c r="EG720" s="899"/>
      <c r="EH720" s="899"/>
      <c r="EI720" s="899"/>
      <c r="EJ720" s="899"/>
      <c r="EK720" s="899"/>
      <c r="EL720" s="899"/>
      <c r="EM720" s="899"/>
      <c r="EN720" s="899"/>
      <c r="EO720" s="899"/>
      <c r="EP720" s="899"/>
      <c r="EQ720" s="900"/>
      <c r="ER720" s="873" t="s">
        <v>155</v>
      </c>
      <c r="ES720" s="874"/>
      <c r="ET720" s="874"/>
      <c r="EU720" s="874"/>
      <c r="EV720" s="874"/>
      <c r="EW720" s="874"/>
      <c r="EX720" s="874"/>
      <c r="EY720" s="874"/>
      <c r="EZ720" s="874"/>
      <c r="FA720" s="874"/>
      <c r="FB720" s="874"/>
      <c r="FC720" s="874"/>
      <c r="FD720" s="874"/>
      <c r="FE720" s="874"/>
      <c r="FF720" s="875"/>
    </row>
    <row r="721" spans="1:162" s="15" customFormat="1" ht="19.899999999999999" customHeight="1" x14ac:dyDescent="0.4">
      <c r="A721" s="13"/>
      <c r="B721" s="13"/>
      <c r="E721" s="117"/>
      <c r="F721" s="13"/>
      <c r="G721" s="13"/>
      <c r="H721" s="746"/>
      <c r="I721" s="747"/>
      <c r="J721" s="747"/>
      <c r="K721" s="747"/>
      <c r="L721" s="747"/>
      <c r="M721" s="747"/>
      <c r="N721" s="747"/>
      <c r="O721" s="748"/>
      <c r="P721" s="371"/>
      <c r="Q721" s="372"/>
      <c r="R721" s="372"/>
      <c r="S721" s="372"/>
      <c r="T721" s="372"/>
      <c r="U721" s="372"/>
      <c r="V721" s="372"/>
      <c r="W721" s="372"/>
      <c r="X721" s="372"/>
      <c r="Y721" s="373"/>
      <c r="Z721" s="1007" t="s">
        <v>163</v>
      </c>
      <c r="AA721" s="1008"/>
      <c r="AB721" s="1008"/>
      <c r="AC721" s="1008"/>
      <c r="AD721" s="1008"/>
      <c r="AE721" s="1008"/>
      <c r="AF721" s="1008"/>
      <c r="AG721" s="1008"/>
      <c r="AH721" s="1008"/>
      <c r="AI721" s="1008"/>
      <c r="AJ721" s="1008"/>
      <c r="AK721" s="1008"/>
      <c r="AL721" s="1008"/>
      <c r="AM721" s="1008"/>
      <c r="AN721" s="1008"/>
      <c r="AO721" s="1008"/>
      <c r="AP721" s="1008"/>
      <c r="AQ721" s="1008"/>
      <c r="AR721" s="1008"/>
      <c r="AS721" s="1008"/>
      <c r="AT721" s="1008"/>
      <c r="AU721" s="1008"/>
      <c r="AV721" s="1008"/>
      <c r="AW721" s="1008"/>
      <c r="AX721" s="1008"/>
      <c r="AY721" s="1008"/>
      <c r="AZ721" s="1008"/>
      <c r="BA721" s="1008"/>
      <c r="BB721" s="1008"/>
      <c r="BC721" s="1008"/>
      <c r="BD721" s="1008"/>
      <c r="BE721" s="1008"/>
      <c r="BF721" s="1008"/>
      <c r="BG721" s="1008"/>
      <c r="BH721" s="1008"/>
      <c r="BI721" s="1008"/>
      <c r="BJ721" s="1008"/>
      <c r="BK721" s="1008"/>
      <c r="BL721" s="1008"/>
      <c r="BM721" s="1009"/>
      <c r="BN721" s="876"/>
      <c r="BO721" s="877"/>
      <c r="BP721" s="877"/>
      <c r="BQ721" s="877"/>
      <c r="BR721" s="877"/>
      <c r="BS721" s="877"/>
      <c r="BT721" s="877"/>
      <c r="BU721" s="877"/>
      <c r="BV721" s="877"/>
      <c r="BW721" s="877"/>
      <c r="BX721" s="877"/>
      <c r="BY721" s="877"/>
      <c r="BZ721" s="877"/>
      <c r="CA721" s="877"/>
      <c r="CB721" s="878"/>
      <c r="CE721" s="13"/>
      <c r="CF721" s="13"/>
      <c r="CI721" s="117"/>
      <c r="CJ721" s="13"/>
      <c r="CK721" s="13"/>
      <c r="CL721" s="746"/>
      <c r="CM721" s="747"/>
      <c r="CN721" s="747"/>
      <c r="CO721" s="747"/>
      <c r="CP721" s="747"/>
      <c r="CQ721" s="747"/>
      <c r="CR721" s="747"/>
      <c r="CS721" s="748"/>
      <c r="CT721" s="1073" t="s">
        <v>164</v>
      </c>
      <c r="CU721" s="1074"/>
      <c r="CV721" s="1074"/>
      <c r="CW721" s="1074"/>
      <c r="CX721" s="1074"/>
      <c r="CY721" s="1074"/>
      <c r="CZ721" s="1074"/>
      <c r="DA721" s="1074"/>
      <c r="DB721" s="1074"/>
      <c r="DC721" s="1075"/>
      <c r="DD721" s="1007" t="s">
        <v>163</v>
      </c>
      <c r="DE721" s="1008"/>
      <c r="DF721" s="1008"/>
      <c r="DG721" s="1008"/>
      <c r="DH721" s="1008"/>
      <c r="DI721" s="1008"/>
      <c r="DJ721" s="1008"/>
      <c r="DK721" s="1008"/>
      <c r="DL721" s="1008"/>
      <c r="DM721" s="1008"/>
      <c r="DN721" s="1008"/>
      <c r="DO721" s="1008"/>
      <c r="DP721" s="1008"/>
      <c r="DQ721" s="1008"/>
      <c r="DR721" s="1008"/>
      <c r="DS721" s="1008"/>
      <c r="DT721" s="1008"/>
      <c r="DU721" s="1008"/>
      <c r="DV721" s="1008"/>
      <c r="DW721" s="1008"/>
      <c r="DX721" s="1008"/>
      <c r="DY721" s="1008"/>
      <c r="DZ721" s="1008"/>
      <c r="EA721" s="1008"/>
      <c r="EB721" s="1008"/>
      <c r="EC721" s="1008"/>
      <c r="ED721" s="1008"/>
      <c r="EE721" s="1008"/>
      <c r="EF721" s="1008"/>
      <c r="EG721" s="1008"/>
      <c r="EH721" s="1008"/>
      <c r="EI721" s="1008"/>
      <c r="EJ721" s="1008"/>
      <c r="EK721" s="1008"/>
      <c r="EL721" s="1008"/>
      <c r="EM721" s="1008"/>
      <c r="EN721" s="1008"/>
      <c r="EO721" s="1008"/>
      <c r="EP721" s="1008"/>
      <c r="EQ721" s="1009"/>
      <c r="ER721" s="876" t="s">
        <v>155</v>
      </c>
      <c r="ES721" s="877"/>
      <c r="ET721" s="877"/>
      <c r="EU721" s="877"/>
      <c r="EV721" s="877"/>
      <c r="EW721" s="877"/>
      <c r="EX721" s="877"/>
      <c r="EY721" s="877"/>
      <c r="EZ721" s="877"/>
      <c r="FA721" s="877"/>
      <c r="FB721" s="877"/>
      <c r="FC721" s="877"/>
      <c r="FD721" s="877"/>
      <c r="FE721" s="877"/>
      <c r="FF721" s="878"/>
    </row>
    <row r="722" spans="1:162" s="15" customFormat="1" ht="19.899999999999999" customHeight="1" thickBot="1" x14ac:dyDescent="0.45">
      <c r="A722" s="13"/>
      <c r="B722" s="13"/>
      <c r="E722" s="154"/>
      <c r="F722" s="115"/>
      <c r="G722" s="115"/>
      <c r="H722" s="746"/>
      <c r="I722" s="747"/>
      <c r="J722" s="747"/>
      <c r="K722" s="747"/>
      <c r="L722" s="747"/>
      <c r="M722" s="747"/>
      <c r="N722" s="747"/>
      <c r="O722" s="748"/>
      <c r="P722" s="755"/>
      <c r="Q722" s="755"/>
      <c r="R722" s="755"/>
      <c r="S722" s="755"/>
      <c r="T722" s="755"/>
      <c r="U722" s="755"/>
      <c r="V722" s="755"/>
      <c r="W722" s="755"/>
      <c r="X722" s="755"/>
      <c r="Y722" s="755"/>
      <c r="Z722" s="756" t="s">
        <v>57</v>
      </c>
      <c r="AA722" s="757"/>
      <c r="AB722" s="757"/>
      <c r="AC722" s="757"/>
      <c r="AD722" s="757"/>
      <c r="AE722" s="757"/>
      <c r="AF722" s="757"/>
      <c r="AG722" s="757"/>
      <c r="AH722" s="757"/>
      <c r="AI722" s="757"/>
      <c r="AJ722" s="757"/>
      <c r="AK722" s="757"/>
      <c r="AL722" s="757"/>
      <c r="AM722" s="757"/>
      <c r="AN722" s="757"/>
      <c r="AO722" s="757"/>
      <c r="AP722" s="757"/>
      <c r="AQ722" s="757"/>
      <c r="AR722" s="757"/>
      <c r="AS722" s="757"/>
      <c r="AT722" s="757"/>
      <c r="AU722" s="757"/>
      <c r="AV722" s="757"/>
      <c r="AW722" s="757"/>
      <c r="AX722" s="757"/>
      <c r="AY722" s="757"/>
      <c r="AZ722" s="757"/>
      <c r="BA722" s="757"/>
      <c r="BB722" s="757"/>
      <c r="BC722" s="757"/>
      <c r="BD722" s="757"/>
      <c r="BE722" s="757"/>
      <c r="BF722" s="757"/>
      <c r="BG722" s="757"/>
      <c r="BH722" s="757"/>
      <c r="BI722" s="757"/>
      <c r="BJ722" s="757"/>
      <c r="BK722" s="757"/>
      <c r="BL722" s="757"/>
      <c r="BM722" s="758"/>
      <c r="BN722" s="889"/>
      <c r="BO722" s="890"/>
      <c r="BP722" s="890"/>
      <c r="BQ722" s="890"/>
      <c r="BR722" s="890"/>
      <c r="BS722" s="890"/>
      <c r="BT722" s="890"/>
      <c r="BU722" s="890"/>
      <c r="BV722" s="890"/>
      <c r="BW722" s="890"/>
      <c r="BX722" s="890"/>
      <c r="BY722" s="890"/>
      <c r="BZ722" s="890"/>
      <c r="CA722" s="890"/>
      <c r="CB722" s="891"/>
      <c r="CE722" s="13"/>
      <c r="CF722" s="13"/>
      <c r="CI722" s="154"/>
      <c r="CJ722" s="115"/>
      <c r="CK722" s="115"/>
      <c r="CL722" s="746"/>
      <c r="CM722" s="747"/>
      <c r="CN722" s="747"/>
      <c r="CO722" s="747"/>
      <c r="CP722" s="747"/>
      <c r="CQ722" s="747"/>
      <c r="CR722" s="747"/>
      <c r="CS722" s="748"/>
      <c r="CT722" s="855" t="s">
        <v>162</v>
      </c>
      <c r="CU722" s="855"/>
      <c r="CV722" s="855"/>
      <c r="CW722" s="855"/>
      <c r="CX722" s="855"/>
      <c r="CY722" s="855"/>
      <c r="CZ722" s="855"/>
      <c r="DA722" s="855"/>
      <c r="DB722" s="855"/>
      <c r="DC722" s="855"/>
      <c r="DD722" s="756" t="s">
        <v>57</v>
      </c>
      <c r="DE722" s="757"/>
      <c r="DF722" s="757"/>
      <c r="DG722" s="757"/>
      <c r="DH722" s="757"/>
      <c r="DI722" s="757"/>
      <c r="DJ722" s="757"/>
      <c r="DK722" s="757"/>
      <c r="DL722" s="757"/>
      <c r="DM722" s="757"/>
      <c r="DN722" s="757"/>
      <c r="DO722" s="757"/>
      <c r="DP722" s="757"/>
      <c r="DQ722" s="757"/>
      <c r="DR722" s="757"/>
      <c r="DS722" s="757"/>
      <c r="DT722" s="757"/>
      <c r="DU722" s="757"/>
      <c r="DV722" s="757"/>
      <c r="DW722" s="757"/>
      <c r="DX722" s="757"/>
      <c r="DY722" s="757"/>
      <c r="DZ722" s="757"/>
      <c r="EA722" s="757"/>
      <c r="EB722" s="757"/>
      <c r="EC722" s="757"/>
      <c r="ED722" s="757"/>
      <c r="EE722" s="757"/>
      <c r="EF722" s="757"/>
      <c r="EG722" s="757"/>
      <c r="EH722" s="757"/>
      <c r="EI722" s="757"/>
      <c r="EJ722" s="757"/>
      <c r="EK722" s="757"/>
      <c r="EL722" s="757"/>
      <c r="EM722" s="757"/>
      <c r="EN722" s="757"/>
      <c r="EO722" s="757"/>
      <c r="EP722" s="757"/>
      <c r="EQ722" s="758"/>
      <c r="ER722" s="889" t="s">
        <v>155</v>
      </c>
      <c r="ES722" s="890"/>
      <c r="ET722" s="890"/>
      <c r="EU722" s="890"/>
      <c r="EV722" s="890"/>
      <c r="EW722" s="890"/>
      <c r="EX722" s="890"/>
      <c r="EY722" s="890"/>
      <c r="EZ722" s="890"/>
      <c r="FA722" s="890"/>
      <c r="FB722" s="890"/>
      <c r="FC722" s="890"/>
      <c r="FD722" s="890"/>
      <c r="FE722" s="890"/>
      <c r="FF722" s="891"/>
    </row>
    <row r="723" spans="1:162" s="15" customFormat="1" ht="19.899999999999999" customHeight="1" x14ac:dyDescent="0.4">
      <c r="A723" s="13"/>
      <c r="B723" s="13"/>
      <c r="E723" s="13"/>
      <c r="F723" s="13"/>
      <c r="G723" s="13"/>
      <c r="H723" s="746"/>
      <c r="I723" s="747"/>
      <c r="J723" s="747"/>
      <c r="K723" s="747"/>
      <c r="L723" s="747"/>
      <c r="M723" s="747"/>
      <c r="N723" s="747"/>
      <c r="O723" s="748"/>
      <c r="P723" s="755"/>
      <c r="Q723" s="755"/>
      <c r="R723" s="755"/>
      <c r="S723" s="755"/>
      <c r="T723" s="755"/>
      <c r="U723" s="755"/>
      <c r="V723" s="755"/>
      <c r="W723" s="755"/>
      <c r="X723" s="755"/>
      <c r="Y723" s="755"/>
      <c r="Z723" s="756" t="s">
        <v>161</v>
      </c>
      <c r="AA723" s="757"/>
      <c r="AB723" s="757"/>
      <c r="AC723" s="757"/>
      <c r="AD723" s="757"/>
      <c r="AE723" s="757"/>
      <c r="AF723" s="757"/>
      <c r="AG723" s="757"/>
      <c r="AH723" s="757"/>
      <c r="AI723" s="757"/>
      <c r="AJ723" s="757"/>
      <c r="AK723" s="757"/>
      <c r="AL723" s="757"/>
      <c r="AM723" s="757"/>
      <c r="AN723" s="757"/>
      <c r="AO723" s="757"/>
      <c r="AP723" s="757"/>
      <c r="AQ723" s="757"/>
      <c r="AR723" s="757"/>
      <c r="AS723" s="757"/>
      <c r="AT723" s="757"/>
      <c r="AU723" s="757"/>
      <c r="AV723" s="757"/>
      <c r="AW723" s="757"/>
      <c r="AX723" s="757"/>
      <c r="AY723" s="757"/>
      <c r="AZ723" s="757"/>
      <c r="BA723" s="757"/>
      <c r="BB723" s="757"/>
      <c r="BC723" s="757"/>
      <c r="BD723" s="757"/>
      <c r="BE723" s="757"/>
      <c r="BF723" s="757"/>
      <c r="BG723" s="757"/>
      <c r="BH723" s="757"/>
      <c r="BI723" s="757"/>
      <c r="BJ723" s="757"/>
      <c r="BK723" s="757"/>
      <c r="BL723" s="757"/>
      <c r="BM723" s="758"/>
      <c r="BN723" s="889"/>
      <c r="BO723" s="890"/>
      <c r="BP723" s="890"/>
      <c r="BQ723" s="890"/>
      <c r="BR723" s="890"/>
      <c r="BS723" s="890"/>
      <c r="BT723" s="890"/>
      <c r="BU723" s="890"/>
      <c r="BV723" s="890"/>
      <c r="BW723" s="890"/>
      <c r="BX723" s="890"/>
      <c r="BY723" s="890"/>
      <c r="BZ723" s="890"/>
      <c r="CA723" s="890"/>
      <c r="CB723" s="891"/>
      <c r="CE723" s="13"/>
      <c r="CF723" s="13"/>
      <c r="CI723" s="13"/>
      <c r="CJ723" s="13"/>
      <c r="CK723" s="13"/>
      <c r="CL723" s="746"/>
      <c r="CM723" s="747"/>
      <c r="CN723" s="747"/>
      <c r="CO723" s="747"/>
      <c r="CP723" s="747"/>
      <c r="CQ723" s="747"/>
      <c r="CR723" s="747"/>
      <c r="CS723" s="748"/>
      <c r="CT723" s="883" t="s">
        <v>159</v>
      </c>
      <c r="CU723" s="883"/>
      <c r="CV723" s="883"/>
      <c r="CW723" s="883"/>
      <c r="CX723" s="883"/>
      <c r="CY723" s="883"/>
      <c r="CZ723" s="883"/>
      <c r="DA723" s="883"/>
      <c r="DB723" s="883"/>
      <c r="DC723" s="883"/>
      <c r="DD723" s="756" t="s">
        <v>161</v>
      </c>
      <c r="DE723" s="757"/>
      <c r="DF723" s="757"/>
      <c r="DG723" s="757"/>
      <c r="DH723" s="757"/>
      <c r="DI723" s="757"/>
      <c r="DJ723" s="757"/>
      <c r="DK723" s="757"/>
      <c r="DL723" s="757"/>
      <c r="DM723" s="757"/>
      <c r="DN723" s="757"/>
      <c r="DO723" s="757"/>
      <c r="DP723" s="757"/>
      <c r="DQ723" s="757"/>
      <c r="DR723" s="757"/>
      <c r="DS723" s="757"/>
      <c r="DT723" s="757"/>
      <c r="DU723" s="757"/>
      <c r="DV723" s="757"/>
      <c r="DW723" s="757"/>
      <c r="DX723" s="757"/>
      <c r="DY723" s="757"/>
      <c r="DZ723" s="757"/>
      <c r="EA723" s="757"/>
      <c r="EB723" s="757"/>
      <c r="EC723" s="757"/>
      <c r="ED723" s="757"/>
      <c r="EE723" s="757"/>
      <c r="EF723" s="757"/>
      <c r="EG723" s="757"/>
      <c r="EH723" s="757"/>
      <c r="EI723" s="757"/>
      <c r="EJ723" s="757"/>
      <c r="EK723" s="757"/>
      <c r="EL723" s="757"/>
      <c r="EM723" s="757"/>
      <c r="EN723" s="757"/>
      <c r="EO723" s="757"/>
      <c r="EP723" s="757"/>
      <c r="EQ723" s="758"/>
      <c r="ER723" s="889" t="s">
        <v>155</v>
      </c>
      <c r="ES723" s="890"/>
      <c r="ET723" s="890"/>
      <c r="EU723" s="890"/>
      <c r="EV723" s="890"/>
      <c r="EW723" s="890"/>
      <c r="EX723" s="890"/>
      <c r="EY723" s="890"/>
      <c r="EZ723" s="890"/>
      <c r="FA723" s="890"/>
      <c r="FB723" s="890"/>
      <c r="FC723" s="890"/>
      <c r="FD723" s="890"/>
      <c r="FE723" s="890"/>
      <c r="FF723" s="891"/>
    </row>
    <row r="724" spans="1:162" s="15" customFormat="1" ht="19.899999999999999" customHeight="1" x14ac:dyDescent="0.4">
      <c r="A724" s="13"/>
      <c r="B724" s="13"/>
      <c r="E724" s="13"/>
      <c r="F724" s="13"/>
      <c r="G724" s="13"/>
      <c r="H724" s="746"/>
      <c r="I724" s="747"/>
      <c r="J724" s="747"/>
      <c r="K724" s="747"/>
      <c r="L724" s="747"/>
      <c r="M724" s="747"/>
      <c r="N724" s="747"/>
      <c r="O724" s="748"/>
      <c r="P724" s="755"/>
      <c r="Q724" s="755"/>
      <c r="R724" s="755"/>
      <c r="S724" s="755"/>
      <c r="T724" s="755"/>
      <c r="U724" s="755"/>
      <c r="V724" s="755"/>
      <c r="W724" s="755"/>
      <c r="X724" s="755"/>
      <c r="Y724" s="755"/>
      <c r="Z724" s="756" t="s">
        <v>160</v>
      </c>
      <c r="AA724" s="757"/>
      <c r="AB724" s="757"/>
      <c r="AC724" s="757"/>
      <c r="AD724" s="757"/>
      <c r="AE724" s="757"/>
      <c r="AF724" s="757"/>
      <c r="AG724" s="757"/>
      <c r="AH724" s="757"/>
      <c r="AI724" s="757"/>
      <c r="AJ724" s="757"/>
      <c r="AK724" s="757"/>
      <c r="AL724" s="757"/>
      <c r="AM724" s="757"/>
      <c r="AN724" s="757"/>
      <c r="AO724" s="757"/>
      <c r="AP724" s="757"/>
      <c r="AQ724" s="757"/>
      <c r="AR724" s="757"/>
      <c r="AS724" s="757"/>
      <c r="AT724" s="757"/>
      <c r="AU724" s="757"/>
      <c r="AV724" s="757"/>
      <c r="AW724" s="757"/>
      <c r="AX724" s="757"/>
      <c r="AY724" s="757"/>
      <c r="AZ724" s="757"/>
      <c r="BA724" s="757"/>
      <c r="BB724" s="757"/>
      <c r="BC724" s="757"/>
      <c r="BD724" s="757"/>
      <c r="BE724" s="757"/>
      <c r="BF724" s="757"/>
      <c r="BG724" s="757"/>
      <c r="BH724" s="757"/>
      <c r="BI724" s="757"/>
      <c r="BJ724" s="757"/>
      <c r="BK724" s="757"/>
      <c r="BL724" s="757"/>
      <c r="BM724" s="758"/>
      <c r="BN724" s="889"/>
      <c r="BO724" s="890"/>
      <c r="BP724" s="890"/>
      <c r="BQ724" s="890"/>
      <c r="BR724" s="890"/>
      <c r="BS724" s="890"/>
      <c r="BT724" s="890"/>
      <c r="BU724" s="890"/>
      <c r="BV724" s="890"/>
      <c r="BW724" s="890"/>
      <c r="BX724" s="890"/>
      <c r="BY724" s="890"/>
      <c r="BZ724" s="890"/>
      <c r="CA724" s="890"/>
      <c r="CB724" s="891"/>
      <c r="CE724" s="13"/>
      <c r="CF724" s="13"/>
      <c r="CI724" s="13"/>
      <c r="CJ724" s="13"/>
      <c r="CK724" s="13"/>
      <c r="CL724" s="746"/>
      <c r="CM724" s="747"/>
      <c r="CN724" s="747"/>
      <c r="CO724" s="747"/>
      <c r="CP724" s="747"/>
      <c r="CQ724" s="747"/>
      <c r="CR724" s="747"/>
      <c r="CS724" s="748"/>
      <c r="CT724" s="883" t="s">
        <v>159</v>
      </c>
      <c r="CU724" s="883"/>
      <c r="CV724" s="883"/>
      <c r="CW724" s="883"/>
      <c r="CX724" s="883"/>
      <c r="CY724" s="883"/>
      <c r="CZ724" s="883"/>
      <c r="DA724" s="883"/>
      <c r="DB724" s="883"/>
      <c r="DC724" s="883"/>
      <c r="DD724" s="756" t="s">
        <v>160</v>
      </c>
      <c r="DE724" s="757"/>
      <c r="DF724" s="757"/>
      <c r="DG724" s="757"/>
      <c r="DH724" s="757"/>
      <c r="DI724" s="757"/>
      <c r="DJ724" s="757"/>
      <c r="DK724" s="757"/>
      <c r="DL724" s="757"/>
      <c r="DM724" s="757"/>
      <c r="DN724" s="757"/>
      <c r="DO724" s="757"/>
      <c r="DP724" s="757"/>
      <c r="DQ724" s="757"/>
      <c r="DR724" s="757"/>
      <c r="DS724" s="757"/>
      <c r="DT724" s="757"/>
      <c r="DU724" s="757"/>
      <c r="DV724" s="757"/>
      <c r="DW724" s="757"/>
      <c r="DX724" s="757"/>
      <c r="DY724" s="757"/>
      <c r="DZ724" s="757"/>
      <c r="EA724" s="757"/>
      <c r="EB724" s="757"/>
      <c r="EC724" s="757"/>
      <c r="ED724" s="757"/>
      <c r="EE724" s="757"/>
      <c r="EF724" s="757"/>
      <c r="EG724" s="757"/>
      <c r="EH724" s="757"/>
      <c r="EI724" s="757"/>
      <c r="EJ724" s="757"/>
      <c r="EK724" s="757"/>
      <c r="EL724" s="757"/>
      <c r="EM724" s="757"/>
      <c r="EN724" s="757"/>
      <c r="EO724" s="757"/>
      <c r="EP724" s="757"/>
      <c r="EQ724" s="758"/>
      <c r="ER724" s="889" t="s">
        <v>155</v>
      </c>
      <c r="ES724" s="890"/>
      <c r="ET724" s="890"/>
      <c r="EU724" s="890"/>
      <c r="EV724" s="890"/>
      <c r="EW724" s="890"/>
      <c r="EX724" s="890"/>
      <c r="EY724" s="890"/>
      <c r="EZ724" s="890"/>
      <c r="FA724" s="890"/>
      <c r="FB724" s="890"/>
      <c r="FC724" s="890"/>
      <c r="FD724" s="890"/>
      <c r="FE724" s="890"/>
      <c r="FF724" s="891"/>
    </row>
    <row r="725" spans="1:162" s="15" customFormat="1" ht="19.899999999999999" customHeight="1" x14ac:dyDescent="0.4">
      <c r="A725" s="13"/>
      <c r="B725" s="13"/>
      <c r="E725" s="13"/>
      <c r="F725" s="13"/>
      <c r="G725" s="13"/>
      <c r="H725" s="746"/>
      <c r="I725" s="747"/>
      <c r="J725" s="747"/>
      <c r="K725" s="747"/>
      <c r="L725" s="747"/>
      <c r="M725" s="747"/>
      <c r="N725" s="747"/>
      <c r="O725" s="748"/>
      <c r="P725" s="755"/>
      <c r="Q725" s="755"/>
      <c r="R725" s="755"/>
      <c r="S725" s="755"/>
      <c r="T725" s="755"/>
      <c r="U725" s="755"/>
      <c r="V725" s="755"/>
      <c r="W725" s="755"/>
      <c r="X725" s="755"/>
      <c r="Y725" s="755"/>
      <c r="Z725" s="756" t="s">
        <v>158</v>
      </c>
      <c r="AA725" s="757"/>
      <c r="AB725" s="757"/>
      <c r="AC725" s="757"/>
      <c r="AD725" s="757"/>
      <c r="AE725" s="757"/>
      <c r="AF725" s="757"/>
      <c r="AG725" s="757"/>
      <c r="AH725" s="757"/>
      <c r="AI725" s="757"/>
      <c r="AJ725" s="757"/>
      <c r="AK725" s="757"/>
      <c r="AL725" s="757"/>
      <c r="AM725" s="757"/>
      <c r="AN725" s="757"/>
      <c r="AO725" s="757"/>
      <c r="AP725" s="757"/>
      <c r="AQ725" s="757"/>
      <c r="AR725" s="757"/>
      <c r="AS725" s="757"/>
      <c r="AT725" s="757"/>
      <c r="AU725" s="757"/>
      <c r="AV725" s="757"/>
      <c r="AW725" s="757"/>
      <c r="AX725" s="757"/>
      <c r="AY725" s="757"/>
      <c r="AZ725" s="757"/>
      <c r="BA725" s="757"/>
      <c r="BB725" s="757"/>
      <c r="BC725" s="757"/>
      <c r="BD725" s="757"/>
      <c r="BE725" s="757"/>
      <c r="BF725" s="757"/>
      <c r="BG725" s="757"/>
      <c r="BH725" s="757"/>
      <c r="BI725" s="757"/>
      <c r="BJ725" s="757"/>
      <c r="BK725" s="757"/>
      <c r="BL725" s="757"/>
      <c r="BM725" s="758"/>
      <c r="BN725" s="889"/>
      <c r="BO725" s="890"/>
      <c r="BP725" s="890"/>
      <c r="BQ725" s="890"/>
      <c r="BR725" s="890"/>
      <c r="BS725" s="890"/>
      <c r="BT725" s="890"/>
      <c r="BU725" s="890"/>
      <c r="BV725" s="890"/>
      <c r="BW725" s="890"/>
      <c r="BX725" s="890"/>
      <c r="BY725" s="890"/>
      <c r="BZ725" s="890"/>
      <c r="CA725" s="890"/>
      <c r="CB725" s="891"/>
      <c r="CE725" s="13"/>
      <c r="CF725" s="13"/>
      <c r="CI725" s="13"/>
      <c r="CJ725" s="13"/>
      <c r="CK725" s="13"/>
      <c r="CL725" s="746"/>
      <c r="CM725" s="747"/>
      <c r="CN725" s="747"/>
      <c r="CO725" s="747"/>
      <c r="CP725" s="747"/>
      <c r="CQ725" s="747"/>
      <c r="CR725" s="747"/>
      <c r="CS725" s="748"/>
      <c r="CT725" s="883" t="s">
        <v>159</v>
      </c>
      <c r="CU725" s="883"/>
      <c r="CV725" s="883"/>
      <c r="CW725" s="883"/>
      <c r="CX725" s="883"/>
      <c r="CY725" s="883"/>
      <c r="CZ725" s="883"/>
      <c r="DA725" s="883"/>
      <c r="DB725" s="883"/>
      <c r="DC725" s="883"/>
      <c r="DD725" s="756" t="s">
        <v>158</v>
      </c>
      <c r="DE725" s="757"/>
      <c r="DF725" s="757"/>
      <c r="DG725" s="757"/>
      <c r="DH725" s="757"/>
      <c r="DI725" s="757"/>
      <c r="DJ725" s="757"/>
      <c r="DK725" s="757"/>
      <c r="DL725" s="757"/>
      <c r="DM725" s="757"/>
      <c r="DN725" s="757"/>
      <c r="DO725" s="757"/>
      <c r="DP725" s="757"/>
      <c r="DQ725" s="757"/>
      <c r="DR725" s="757"/>
      <c r="DS725" s="757"/>
      <c r="DT725" s="757"/>
      <c r="DU725" s="757"/>
      <c r="DV725" s="757"/>
      <c r="DW725" s="757"/>
      <c r="DX725" s="757"/>
      <c r="DY725" s="757"/>
      <c r="DZ725" s="757"/>
      <c r="EA725" s="757"/>
      <c r="EB725" s="757"/>
      <c r="EC725" s="757"/>
      <c r="ED725" s="757"/>
      <c r="EE725" s="757"/>
      <c r="EF725" s="757"/>
      <c r="EG725" s="757"/>
      <c r="EH725" s="757"/>
      <c r="EI725" s="757"/>
      <c r="EJ725" s="757"/>
      <c r="EK725" s="757"/>
      <c r="EL725" s="757"/>
      <c r="EM725" s="757"/>
      <c r="EN725" s="757"/>
      <c r="EO725" s="757"/>
      <c r="EP725" s="757"/>
      <c r="EQ725" s="758"/>
      <c r="ER725" s="889" t="s">
        <v>155</v>
      </c>
      <c r="ES725" s="890"/>
      <c r="ET725" s="890"/>
      <c r="EU725" s="890"/>
      <c r="EV725" s="890"/>
      <c r="EW725" s="890"/>
      <c r="EX725" s="890"/>
      <c r="EY725" s="890"/>
      <c r="EZ725" s="890"/>
      <c r="FA725" s="890"/>
      <c r="FB725" s="890"/>
      <c r="FC725" s="890"/>
      <c r="FD725" s="890"/>
      <c r="FE725" s="890"/>
      <c r="FF725" s="891"/>
    </row>
    <row r="726" spans="1:162" s="15" customFormat="1" ht="19.899999999999999" customHeight="1" thickBot="1" x14ac:dyDescent="0.45">
      <c r="A726" s="13"/>
      <c r="B726" s="13"/>
      <c r="E726" s="13"/>
      <c r="F726" s="13"/>
      <c r="G726" s="13"/>
      <c r="H726" s="746"/>
      <c r="I726" s="747"/>
      <c r="J726" s="747"/>
      <c r="K726" s="747"/>
      <c r="L726" s="747"/>
      <c r="M726" s="747"/>
      <c r="N726" s="747"/>
      <c r="O726" s="748"/>
      <c r="P726" s="365"/>
      <c r="Q726" s="366"/>
      <c r="R726" s="366"/>
      <c r="S726" s="366"/>
      <c r="T726" s="366"/>
      <c r="U726" s="366"/>
      <c r="V726" s="366"/>
      <c r="W726" s="366"/>
      <c r="X726" s="366"/>
      <c r="Y726" s="367"/>
      <c r="Z726" s="752" t="s">
        <v>156</v>
      </c>
      <c r="AA726" s="753"/>
      <c r="AB726" s="753"/>
      <c r="AC726" s="753"/>
      <c r="AD726" s="753"/>
      <c r="AE726" s="753"/>
      <c r="AF726" s="753"/>
      <c r="AG726" s="753"/>
      <c r="AH726" s="753"/>
      <c r="AI726" s="753"/>
      <c r="AJ726" s="753"/>
      <c r="AK726" s="753"/>
      <c r="AL726" s="753"/>
      <c r="AM726" s="753"/>
      <c r="AN726" s="753"/>
      <c r="AO726" s="753"/>
      <c r="AP726" s="753"/>
      <c r="AQ726" s="753"/>
      <c r="AR726" s="753"/>
      <c r="AS726" s="753"/>
      <c r="AT726" s="753"/>
      <c r="AU726" s="753"/>
      <c r="AV726" s="753"/>
      <c r="AW726" s="753"/>
      <c r="AX726" s="753"/>
      <c r="AY726" s="753"/>
      <c r="AZ726" s="753"/>
      <c r="BA726" s="753"/>
      <c r="BB726" s="753"/>
      <c r="BC726" s="753"/>
      <c r="BD726" s="753"/>
      <c r="BE726" s="753"/>
      <c r="BF726" s="753"/>
      <c r="BG726" s="753"/>
      <c r="BH726" s="753"/>
      <c r="BI726" s="753"/>
      <c r="BJ726" s="753"/>
      <c r="BK726" s="753"/>
      <c r="BL726" s="753"/>
      <c r="BM726" s="754"/>
      <c r="BN726" s="884"/>
      <c r="BO726" s="885"/>
      <c r="BP726" s="885"/>
      <c r="BQ726" s="885"/>
      <c r="BR726" s="885"/>
      <c r="BS726" s="885"/>
      <c r="BT726" s="885"/>
      <c r="BU726" s="885"/>
      <c r="BV726" s="885"/>
      <c r="BW726" s="885"/>
      <c r="BX726" s="885"/>
      <c r="BY726" s="885"/>
      <c r="BZ726" s="885"/>
      <c r="CA726" s="885"/>
      <c r="CB726" s="886"/>
      <c r="CE726" s="13"/>
      <c r="CF726" s="13"/>
      <c r="CI726" s="13"/>
      <c r="CJ726" s="13"/>
      <c r="CK726" s="13"/>
      <c r="CL726" s="746"/>
      <c r="CM726" s="747"/>
      <c r="CN726" s="747"/>
      <c r="CO726" s="747"/>
      <c r="CP726" s="747"/>
      <c r="CQ726" s="747"/>
      <c r="CR726" s="747"/>
      <c r="CS726" s="748"/>
      <c r="CT726" s="368" t="s">
        <v>157</v>
      </c>
      <c r="CU726" s="369"/>
      <c r="CV726" s="369"/>
      <c r="CW726" s="369"/>
      <c r="CX726" s="369"/>
      <c r="CY726" s="369"/>
      <c r="CZ726" s="369"/>
      <c r="DA726" s="369"/>
      <c r="DB726" s="369"/>
      <c r="DC726" s="370"/>
      <c r="DD726" s="752" t="s">
        <v>156</v>
      </c>
      <c r="DE726" s="753"/>
      <c r="DF726" s="753"/>
      <c r="DG726" s="753"/>
      <c r="DH726" s="753"/>
      <c r="DI726" s="753"/>
      <c r="DJ726" s="753"/>
      <c r="DK726" s="753"/>
      <c r="DL726" s="753"/>
      <c r="DM726" s="753"/>
      <c r="DN726" s="753"/>
      <c r="DO726" s="753"/>
      <c r="DP726" s="753"/>
      <c r="DQ726" s="753"/>
      <c r="DR726" s="753"/>
      <c r="DS726" s="753"/>
      <c r="DT726" s="753"/>
      <c r="DU726" s="753"/>
      <c r="DV726" s="753"/>
      <c r="DW726" s="753"/>
      <c r="DX726" s="753"/>
      <c r="DY726" s="753"/>
      <c r="DZ726" s="753"/>
      <c r="EA726" s="753"/>
      <c r="EB726" s="753"/>
      <c r="EC726" s="753"/>
      <c r="ED726" s="753"/>
      <c r="EE726" s="753"/>
      <c r="EF726" s="753"/>
      <c r="EG726" s="753"/>
      <c r="EH726" s="753"/>
      <c r="EI726" s="753"/>
      <c r="EJ726" s="753"/>
      <c r="EK726" s="753"/>
      <c r="EL726" s="753"/>
      <c r="EM726" s="753"/>
      <c r="EN726" s="753"/>
      <c r="EO726" s="753"/>
      <c r="EP726" s="753"/>
      <c r="EQ726" s="754"/>
      <c r="ER726" s="884" t="s">
        <v>155</v>
      </c>
      <c r="ES726" s="885"/>
      <c r="ET726" s="885"/>
      <c r="EU726" s="885"/>
      <c r="EV726" s="885"/>
      <c r="EW726" s="885"/>
      <c r="EX726" s="885"/>
      <c r="EY726" s="885"/>
      <c r="EZ726" s="885"/>
      <c r="FA726" s="885"/>
      <c r="FB726" s="885"/>
      <c r="FC726" s="885"/>
      <c r="FD726" s="885"/>
      <c r="FE726" s="885"/>
      <c r="FF726" s="886"/>
    </row>
    <row r="727" spans="1:162" s="15" customFormat="1" ht="19.899999999999999" customHeight="1" thickTop="1" thickBot="1" x14ac:dyDescent="0.45">
      <c r="A727" s="13"/>
      <c r="B727" s="13"/>
      <c r="E727" s="13"/>
      <c r="F727" s="13"/>
      <c r="G727" s="13"/>
      <c r="H727" s="749"/>
      <c r="I727" s="750"/>
      <c r="J727" s="750"/>
      <c r="K727" s="750"/>
      <c r="L727" s="750"/>
      <c r="M727" s="750"/>
      <c r="N727" s="750"/>
      <c r="O727" s="751"/>
      <c r="P727" s="1093"/>
      <c r="Q727" s="1094"/>
      <c r="R727" s="1094"/>
      <c r="S727" s="1094"/>
      <c r="T727" s="1094"/>
      <c r="U727" s="1094"/>
      <c r="V727" s="1094"/>
      <c r="W727" s="1094"/>
      <c r="X727" s="1094"/>
      <c r="Y727" s="1094"/>
      <c r="Z727" s="1071"/>
      <c r="AA727" s="1071"/>
      <c r="AB727" s="1071"/>
      <c r="AC727" s="1071"/>
      <c r="AD727" s="1071"/>
      <c r="AE727" s="1071"/>
      <c r="AF727" s="1071"/>
      <c r="AG727" s="1071"/>
      <c r="AH727" s="1071"/>
      <c r="AI727" s="1071"/>
      <c r="AJ727" s="1071"/>
      <c r="AK727" s="1071"/>
      <c r="AL727" s="1071"/>
      <c r="AM727" s="1071"/>
      <c r="AN727" s="1071"/>
      <c r="AO727" s="1071"/>
      <c r="AP727" s="1071"/>
      <c r="AQ727" s="1071"/>
      <c r="AR727" s="1071"/>
      <c r="AS727" s="1071"/>
      <c r="AT727" s="1071"/>
      <c r="AU727" s="1071"/>
      <c r="AV727" s="1071"/>
      <c r="AW727" s="1071"/>
      <c r="AX727" s="1071"/>
      <c r="AY727" s="1071"/>
      <c r="AZ727" s="1071"/>
      <c r="BA727" s="1071"/>
      <c r="BB727" s="1071"/>
      <c r="BC727" s="1071"/>
      <c r="BD727" s="1071"/>
      <c r="BE727" s="1071"/>
      <c r="BF727" s="1071"/>
      <c r="BG727" s="1071"/>
      <c r="BH727" s="1071"/>
      <c r="BI727" s="1071"/>
      <c r="BJ727" s="1071"/>
      <c r="BK727" s="1071"/>
      <c r="BL727" s="1071"/>
      <c r="BM727" s="1072"/>
      <c r="BN727" s="153"/>
      <c r="BO727" s="152"/>
      <c r="BP727" s="887" t="s">
        <v>154</v>
      </c>
      <c r="BQ727" s="887"/>
      <c r="BR727" s="887"/>
      <c r="BS727" s="887"/>
      <c r="BT727" s="887"/>
      <c r="BU727" s="888"/>
      <c r="BV727" s="888"/>
      <c r="BW727" s="888"/>
      <c r="BX727" s="888"/>
      <c r="BY727" s="887" t="s">
        <v>152</v>
      </c>
      <c r="BZ727" s="887"/>
      <c r="CA727" s="887"/>
      <c r="CB727" s="151"/>
      <c r="CE727" s="13"/>
      <c r="CF727" s="13"/>
      <c r="CI727" s="13"/>
      <c r="CJ727" s="13"/>
      <c r="CK727" s="13"/>
      <c r="CL727" s="749"/>
      <c r="CM727" s="750"/>
      <c r="CN727" s="750"/>
      <c r="CO727" s="750"/>
      <c r="CP727" s="750"/>
      <c r="CQ727" s="750"/>
      <c r="CR727" s="750"/>
      <c r="CS727" s="751"/>
      <c r="CT727" s="1070"/>
      <c r="CU727" s="1071"/>
      <c r="CV727" s="1071"/>
      <c r="CW727" s="1071"/>
      <c r="CX727" s="1071"/>
      <c r="CY727" s="1071"/>
      <c r="CZ727" s="1071"/>
      <c r="DA727" s="1071"/>
      <c r="DB727" s="1071"/>
      <c r="DC727" s="1071"/>
      <c r="DD727" s="1071"/>
      <c r="DE727" s="1071"/>
      <c r="DF727" s="1071"/>
      <c r="DG727" s="1071"/>
      <c r="DH727" s="1071"/>
      <c r="DI727" s="1071"/>
      <c r="DJ727" s="1071"/>
      <c r="DK727" s="1071"/>
      <c r="DL727" s="1071"/>
      <c r="DM727" s="1071"/>
      <c r="DN727" s="1071"/>
      <c r="DO727" s="1071"/>
      <c r="DP727" s="1071"/>
      <c r="DQ727" s="1071"/>
      <c r="DR727" s="1071"/>
      <c r="DS727" s="1071"/>
      <c r="DT727" s="1071"/>
      <c r="DU727" s="1071"/>
      <c r="DV727" s="1071"/>
      <c r="DW727" s="1071"/>
      <c r="DX727" s="1071"/>
      <c r="DY727" s="1071"/>
      <c r="DZ727" s="1071"/>
      <c r="EA727" s="1071"/>
      <c r="EB727" s="1071"/>
      <c r="EC727" s="1071"/>
      <c r="ED727" s="1071"/>
      <c r="EE727" s="1071"/>
      <c r="EF727" s="1071"/>
      <c r="EG727" s="1071"/>
      <c r="EH727" s="1071"/>
      <c r="EI727" s="1071"/>
      <c r="EJ727" s="1071"/>
      <c r="EK727" s="1071"/>
      <c r="EL727" s="1071"/>
      <c r="EM727" s="1071"/>
      <c r="EN727" s="1071"/>
      <c r="EO727" s="1071"/>
      <c r="EP727" s="1071"/>
      <c r="EQ727" s="1072"/>
      <c r="ER727" s="153"/>
      <c r="ES727" s="152"/>
      <c r="ET727" s="887" t="s">
        <v>154</v>
      </c>
      <c r="EU727" s="887"/>
      <c r="EV727" s="887"/>
      <c r="EW727" s="887"/>
      <c r="EX727" s="887"/>
      <c r="EY727" s="888" t="s">
        <v>153</v>
      </c>
      <c r="EZ727" s="888"/>
      <c r="FA727" s="888"/>
      <c r="FB727" s="888"/>
      <c r="FC727" s="887" t="s">
        <v>152</v>
      </c>
      <c r="FD727" s="887"/>
      <c r="FE727" s="887"/>
      <c r="FF727" s="151"/>
    </row>
    <row r="728" spans="1:162" s="15" customFormat="1" ht="18.75" customHeight="1" x14ac:dyDescent="0.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CE728" s="13"/>
      <c r="CF728" s="13"/>
      <c r="CG728" s="13"/>
      <c r="CH728" s="13"/>
      <c r="CI728" s="13"/>
      <c r="CJ728" s="13"/>
      <c r="CK728" s="13"/>
      <c r="CL728" s="13"/>
      <c r="CM728" s="13"/>
      <c r="CN728" s="13"/>
      <c r="CO728" s="13"/>
      <c r="CP728" s="13"/>
      <c r="CQ728" s="13"/>
      <c r="CR728" s="13"/>
      <c r="CS728" s="13"/>
      <c r="CT728" s="13"/>
      <c r="CU728" s="13"/>
      <c r="CV728" s="13"/>
      <c r="CW728" s="13"/>
      <c r="CX728" s="13"/>
      <c r="CY728" s="13"/>
      <c r="CZ728" s="13"/>
      <c r="DA728" s="13"/>
      <c r="DB728" s="13"/>
      <c r="DC728" s="13"/>
      <c r="DD728" s="13"/>
      <c r="DE728" s="13"/>
      <c r="DF728" s="13"/>
      <c r="DG728" s="13"/>
      <c r="DH728" s="13"/>
      <c r="DI728" s="13"/>
      <c r="DJ728" s="13"/>
      <c r="DK728" s="13"/>
      <c r="DL728" s="13"/>
      <c r="DM728" s="13"/>
      <c r="DN728" s="13"/>
      <c r="DO728" s="13"/>
      <c r="DP728" s="13"/>
      <c r="DQ728" s="13"/>
      <c r="DR728" s="13"/>
      <c r="DS728" s="13"/>
      <c r="DT728" s="13"/>
      <c r="DU728" s="13"/>
      <c r="DV728" s="13"/>
      <c r="DW728" s="13"/>
      <c r="DX728" s="13"/>
      <c r="DY728" s="13"/>
      <c r="DZ728" s="13"/>
      <c r="EA728" s="13"/>
      <c r="EB728" s="13"/>
      <c r="EC728" s="13"/>
      <c r="ED728" s="13"/>
      <c r="EE728" s="13"/>
      <c r="EF728" s="13"/>
      <c r="EG728" s="13"/>
      <c r="EH728" s="13"/>
      <c r="EI728" s="13"/>
      <c r="EJ728" s="13"/>
      <c r="EK728" s="13"/>
      <c r="EL728" s="13"/>
      <c r="EM728" s="13"/>
      <c r="EN728" s="13"/>
      <c r="EO728" s="13"/>
      <c r="EP728" s="13"/>
      <c r="EQ728" s="13"/>
      <c r="ER728" s="13"/>
      <c r="ES728" s="13"/>
      <c r="ET728" s="13"/>
    </row>
    <row r="729" spans="1:162" s="15" customFormat="1" ht="18.75" customHeight="1" x14ac:dyDescent="0.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S729" s="13"/>
      <c r="BT729" s="13"/>
      <c r="BU729" s="13"/>
      <c r="BV729" s="13"/>
      <c r="BW729" s="13"/>
      <c r="BX729" s="13"/>
      <c r="BY729" s="13"/>
      <c r="BZ729" s="13"/>
      <c r="CA729" s="13"/>
      <c r="CB729" s="13"/>
      <c r="CC729" s="13"/>
      <c r="CD729" s="13"/>
      <c r="CE729" s="13"/>
      <c r="CF729" s="13"/>
      <c r="CG729" s="13"/>
      <c r="CH729" s="13"/>
      <c r="CI729" s="13"/>
      <c r="CJ729" s="13"/>
      <c r="CK729" s="13"/>
      <c r="CL729" s="13"/>
      <c r="CM729" s="13"/>
      <c r="CN729" s="13"/>
      <c r="CO729" s="13"/>
      <c r="CP729" s="13"/>
      <c r="CQ729" s="13"/>
      <c r="CR729" s="13"/>
      <c r="CS729" s="13"/>
      <c r="CT729" s="13"/>
      <c r="CU729" s="13"/>
      <c r="CV729" s="13"/>
      <c r="CW729" s="13"/>
      <c r="CX729" s="13"/>
      <c r="CY729" s="13"/>
      <c r="CZ729" s="13"/>
      <c r="DA729" s="13"/>
      <c r="DB729" s="13"/>
      <c r="DC729" s="13"/>
      <c r="DD729" s="13"/>
      <c r="DE729" s="13"/>
      <c r="DF729" s="13"/>
      <c r="DG729" s="13"/>
      <c r="DH729" s="13"/>
      <c r="DI729" s="13"/>
      <c r="DJ729" s="13"/>
      <c r="DK729" s="13"/>
      <c r="DL729" s="13"/>
      <c r="DM729" s="13"/>
      <c r="DN729" s="13"/>
      <c r="DO729" s="13"/>
      <c r="DP729" s="13"/>
      <c r="DQ729" s="13"/>
      <c r="DR729" s="13"/>
      <c r="DS729" s="13"/>
      <c r="DT729" s="13"/>
      <c r="DU729" s="13"/>
      <c r="DV729" s="13"/>
      <c r="DW729" s="13"/>
      <c r="DX729" s="13"/>
      <c r="DY729" s="13"/>
      <c r="DZ729" s="13"/>
      <c r="EA729" s="13"/>
      <c r="EB729" s="13"/>
      <c r="EC729" s="13"/>
      <c r="ED729" s="13"/>
      <c r="EE729" s="13"/>
      <c r="EF729" s="13"/>
      <c r="EG729" s="13"/>
      <c r="EH729" s="13"/>
      <c r="EI729" s="13"/>
      <c r="EJ729" s="13"/>
      <c r="EK729" s="13"/>
      <c r="EL729" s="13"/>
      <c r="EM729" s="13"/>
      <c r="EN729" s="13"/>
      <c r="EO729" s="13"/>
      <c r="EP729" s="13"/>
      <c r="EQ729" s="13"/>
      <c r="ER729" s="13"/>
      <c r="ES729" s="13"/>
      <c r="ET729" s="13"/>
    </row>
    <row r="730" spans="1:162" s="15" customFormat="1" ht="18.75" customHeight="1" x14ac:dyDescent="0.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S730" s="13"/>
      <c r="BT730" s="13"/>
      <c r="BU730" s="13"/>
      <c r="BV730" s="13"/>
      <c r="BW730" s="13"/>
      <c r="BX730" s="13"/>
      <c r="BY730" s="13"/>
      <c r="BZ730" s="13"/>
      <c r="CA730" s="13"/>
      <c r="CB730" s="13"/>
      <c r="CC730" s="13"/>
      <c r="CD730" s="13"/>
      <c r="CE730" s="13"/>
      <c r="CF730" s="13"/>
      <c r="CG730" s="13"/>
      <c r="CH730" s="13"/>
      <c r="CI730" s="13"/>
      <c r="CJ730" s="13"/>
      <c r="CK730" s="13"/>
      <c r="CL730" s="13"/>
      <c r="CM730" s="13"/>
      <c r="CN730" s="13"/>
      <c r="CO730" s="13"/>
      <c r="CP730" s="13"/>
      <c r="CQ730" s="13"/>
      <c r="CR730" s="13"/>
      <c r="CS730" s="13"/>
      <c r="CT730" s="13"/>
      <c r="CU730" s="13"/>
      <c r="CV730" s="13"/>
      <c r="CW730" s="13"/>
      <c r="CX730" s="13"/>
      <c r="CY730" s="13"/>
      <c r="CZ730" s="13"/>
      <c r="DA730" s="13"/>
      <c r="DB730" s="13"/>
      <c r="DC730" s="13"/>
      <c r="DD730" s="13"/>
      <c r="DE730" s="13"/>
      <c r="DF730" s="13"/>
      <c r="DG730" s="13"/>
      <c r="DH730" s="13"/>
      <c r="DI730" s="13"/>
      <c r="DJ730" s="13"/>
      <c r="DK730" s="13"/>
      <c r="DL730" s="13"/>
      <c r="DM730" s="13"/>
      <c r="DN730" s="13"/>
      <c r="DO730" s="13"/>
      <c r="DP730" s="13"/>
      <c r="DQ730" s="13"/>
      <c r="DR730" s="13"/>
      <c r="DS730" s="13"/>
      <c r="DT730" s="13"/>
      <c r="DU730" s="13"/>
      <c r="DV730" s="13"/>
      <c r="DW730" s="13"/>
      <c r="DX730" s="13"/>
      <c r="DY730" s="13"/>
      <c r="DZ730" s="13"/>
      <c r="EA730" s="13"/>
      <c r="EB730" s="13"/>
      <c r="EC730" s="13"/>
      <c r="ED730" s="13"/>
      <c r="EE730" s="13"/>
      <c r="EF730" s="13"/>
      <c r="EG730" s="13"/>
      <c r="EH730" s="13"/>
      <c r="EI730" s="13"/>
      <c r="EJ730" s="13"/>
      <c r="EK730" s="13"/>
      <c r="EL730" s="13"/>
      <c r="EM730" s="13"/>
      <c r="EN730" s="13"/>
      <c r="EO730" s="13"/>
      <c r="EP730" s="13"/>
      <c r="EQ730" s="13"/>
      <c r="ER730" s="13"/>
      <c r="ES730" s="13"/>
      <c r="ET730" s="13"/>
    </row>
    <row r="731" spans="1:162" s="15" customFormat="1" ht="18.75" customHeight="1" x14ac:dyDescent="0.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S731" s="13"/>
      <c r="BT731" s="13"/>
      <c r="BU731" s="13"/>
      <c r="BV731" s="13"/>
      <c r="BW731" s="13"/>
      <c r="BX731" s="13"/>
      <c r="BY731" s="13"/>
      <c r="BZ731" s="13"/>
      <c r="CA731" s="13"/>
      <c r="CB731" s="13"/>
      <c r="CC731" s="13"/>
      <c r="CD731" s="13"/>
      <c r="CE731" s="13"/>
      <c r="CF731" s="13"/>
      <c r="CG731" s="13"/>
      <c r="CH731" s="13"/>
      <c r="CI731" s="13"/>
      <c r="CJ731" s="13"/>
      <c r="CK731" s="13"/>
      <c r="CL731" s="13"/>
      <c r="CM731" s="13"/>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c r="ET731" s="13"/>
    </row>
    <row r="732" spans="1:162" s="15" customFormat="1" ht="18.75" customHeight="1" x14ac:dyDescent="0.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3"/>
      <c r="BV732" s="13"/>
      <c r="BW732" s="13"/>
      <c r="BX732" s="13"/>
      <c r="BY732" s="13"/>
      <c r="BZ732" s="13"/>
      <c r="CA732" s="13"/>
      <c r="CB732" s="13"/>
      <c r="CC732" s="13"/>
      <c r="CD732" s="13"/>
      <c r="CE732" s="13"/>
      <c r="CF732" s="13"/>
      <c r="CG732" s="13"/>
      <c r="CH732" s="13"/>
      <c r="CI732" s="13"/>
      <c r="CJ732" s="13"/>
      <c r="CK732" s="13"/>
      <c r="CL732" s="13"/>
      <c r="CM732" s="13"/>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62" s="15" customFormat="1" ht="18.75" customHeight="1" x14ac:dyDescent="0.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3"/>
      <c r="BV733" s="13"/>
      <c r="BW733" s="13"/>
      <c r="BX733" s="13"/>
      <c r="BY733" s="13"/>
      <c r="BZ733" s="13"/>
      <c r="CA733" s="13"/>
      <c r="CB733" s="13"/>
      <c r="CC733" s="13"/>
      <c r="CD733" s="13"/>
      <c r="CE733" s="13"/>
      <c r="CF733" s="13"/>
      <c r="CG733" s="13"/>
      <c r="CH733" s="13"/>
      <c r="CI733" s="13"/>
      <c r="CJ733" s="13"/>
      <c r="CK733" s="13"/>
      <c r="CL733" s="13"/>
      <c r="CM733" s="13"/>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62" s="15" customFormat="1" ht="18.75" customHeight="1" x14ac:dyDescent="0.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3"/>
      <c r="BV734" s="13"/>
      <c r="BW734" s="13"/>
      <c r="BX734" s="13"/>
      <c r="BY734" s="13"/>
      <c r="BZ734" s="13"/>
      <c r="CA734" s="13"/>
      <c r="CB734" s="13"/>
      <c r="CC734" s="13"/>
      <c r="CD734" s="13"/>
      <c r="CE734" s="13"/>
      <c r="CF734" s="13"/>
      <c r="CG734" s="13"/>
      <c r="CH734" s="13"/>
      <c r="CI734" s="13"/>
      <c r="CJ734" s="13"/>
      <c r="CK734" s="13"/>
      <c r="CL734" s="13"/>
      <c r="CM734" s="13"/>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62" s="15" customFormat="1" ht="18.75" customHeight="1" x14ac:dyDescent="0.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3"/>
      <c r="BV735" s="13"/>
      <c r="BW735" s="13"/>
      <c r="BX735" s="13"/>
      <c r="BY735" s="13"/>
      <c r="BZ735" s="13"/>
      <c r="CA735" s="13"/>
      <c r="CB735" s="13"/>
      <c r="CC735" s="13"/>
      <c r="CD735" s="13"/>
      <c r="CE735" s="13"/>
      <c r="CF735" s="13"/>
      <c r="CG735" s="13"/>
      <c r="CH735" s="13"/>
      <c r="CI735" s="13"/>
      <c r="CJ735" s="13"/>
      <c r="CK735" s="13"/>
      <c r="CL735" s="13"/>
      <c r="CM735" s="13"/>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62" s="15" customFormat="1" ht="18.75" customHeight="1" x14ac:dyDescent="0.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S736" s="13"/>
      <c r="BT736" s="13"/>
      <c r="BU736" s="13"/>
      <c r="BV736" s="13"/>
      <c r="BW736" s="13"/>
      <c r="BX736" s="13"/>
      <c r="BY736" s="13"/>
      <c r="BZ736" s="13"/>
      <c r="CA736" s="13"/>
      <c r="CB736" s="13"/>
      <c r="CC736" s="13"/>
      <c r="CD736" s="13"/>
      <c r="CE736" s="13"/>
      <c r="CF736" s="13"/>
      <c r="CG736" s="13"/>
      <c r="CH736" s="13"/>
      <c r="CI736" s="13"/>
      <c r="CJ736" s="13"/>
      <c r="CK736" s="13"/>
      <c r="CL736" s="13"/>
      <c r="CM736" s="13"/>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row>
    <row r="737" spans="1:163" s="15" customFormat="1" ht="18.75" customHeight="1" x14ac:dyDescent="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S737" s="13"/>
      <c r="BT737" s="13"/>
      <c r="BU737" s="13"/>
      <c r="BV737" s="13"/>
      <c r="BW737" s="13"/>
      <c r="BX737" s="13"/>
      <c r="BY737" s="13"/>
      <c r="BZ737" s="13"/>
      <c r="CA737" s="13"/>
      <c r="CB737" s="13"/>
      <c r="CC737" s="13"/>
      <c r="CD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S738" s="13"/>
      <c r="BT738" s="13"/>
      <c r="BU738" s="13"/>
      <c r="BV738" s="13"/>
      <c r="BW738" s="13"/>
      <c r="BX738" s="13"/>
      <c r="BY738" s="13"/>
      <c r="BZ738" s="13"/>
      <c r="CA738" s="13"/>
      <c r="CB738" s="13"/>
      <c r="CC738" s="13"/>
      <c r="CD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3"/>
      <c r="BV739" s="13"/>
      <c r="BW739" s="13"/>
      <c r="BX739" s="13"/>
      <c r="BY739" s="13"/>
      <c r="BZ739" s="13"/>
      <c r="CA739" s="13"/>
      <c r="CB739" s="13"/>
      <c r="CC739" s="13"/>
      <c r="CD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18.75" customHeight="1" x14ac:dyDescent="0.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S740" s="13"/>
      <c r="BT740" s="13"/>
      <c r="BU740" s="13"/>
      <c r="BV740" s="13"/>
      <c r="BW740" s="13"/>
      <c r="BX740" s="13"/>
      <c r="BY740" s="13"/>
      <c r="BZ740" s="13"/>
      <c r="CA740" s="13"/>
      <c r="CB740" s="13"/>
      <c r="CC740" s="13"/>
      <c r="CD740" s="13"/>
      <c r="CE740" s="13"/>
      <c r="CF740" s="13"/>
      <c r="CG740" s="13"/>
      <c r="CH740" s="13"/>
      <c r="CI740" s="13"/>
      <c r="CJ740" s="13"/>
      <c r="CK740" s="13"/>
      <c r="CL740" s="13"/>
      <c r="CM740" s="13"/>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row>
    <row r="741" spans="1:163" s="15" customFormat="1" ht="18.75" customHeight="1" x14ac:dyDescent="0.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S741" s="13"/>
      <c r="BT741" s="13"/>
      <c r="BU741" s="13"/>
      <c r="BV741" s="13"/>
      <c r="BW741" s="13"/>
      <c r="BX741" s="13"/>
      <c r="BY741" s="13"/>
      <c r="BZ741" s="13"/>
      <c r="CA741" s="13"/>
      <c r="CB741" s="13"/>
      <c r="CC741" s="13"/>
      <c r="CD741" s="13"/>
      <c r="CE741" s="13"/>
      <c r="CF741" s="13"/>
      <c r="CG741" s="13"/>
      <c r="CH741" s="13"/>
      <c r="CI741" s="13"/>
      <c r="CJ741" s="13"/>
      <c r="CK741" s="13"/>
      <c r="CL741" s="13"/>
      <c r="CM741" s="13"/>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row>
    <row r="742" spans="1:163" s="15" customFormat="1" ht="18.75" customHeight="1" x14ac:dyDescent="0.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S742" s="13"/>
      <c r="BT742" s="13"/>
      <c r="BU742" s="13"/>
      <c r="BV742" s="13"/>
      <c r="BW742" s="13"/>
      <c r="BX742" s="13"/>
      <c r="BY742" s="13"/>
      <c r="BZ742" s="13"/>
      <c r="CA742" s="13"/>
      <c r="CB742" s="13"/>
      <c r="CC742" s="13"/>
      <c r="CD742" s="13"/>
      <c r="CE742" s="13"/>
      <c r="CF742" s="13"/>
      <c r="CG742" s="13"/>
      <c r="CH742" s="13"/>
      <c r="CI742" s="13"/>
      <c r="CJ742" s="13"/>
      <c r="CK742" s="13"/>
      <c r="CL742" s="13"/>
      <c r="CM742" s="13"/>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row>
    <row r="743" spans="1:163" s="15" customFormat="1" ht="18.75" customHeight="1" x14ac:dyDescent="0.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S743" s="13"/>
      <c r="BT743" s="13"/>
      <c r="BU743" s="13"/>
      <c r="BV743" s="13"/>
      <c r="BW743" s="13"/>
      <c r="BX743" s="13"/>
      <c r="BY743" s="13"/>
      <c r="BZ743" s="13"/>
      <c r="CA743" s="13"/>
      <c r="CB743" s="13"/>
      <c r="CC743" s="13"/>
      <c r="CD743" s="13"/>
      <c r="CE743" s="13"/>
      <c r="CF743" s="13"/>
      <c r="CG743" s="13"/>
      <c r="CH743" s="13"/>
      <c r="CI743" s="13"/>
      <c r="CJ743" s="13"/>
      <c r="CK743" s="13"/>
      <c r="CL743" s="13"/>
      <c r="CM743" s="13"/>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row>
    <row r="744" spans="1:163" s="15" customFormat="1" ht="18.75" customHeight="1" x14ac:dyDescent="0.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S744" s="13"/>
      <c r="BT744" s="13"/>
      <c r="BU744" s="13"/>
      <c r="BV744" s="13"/>
      <c r="BW744" s="13"/>
      <c r="BX744" s="13"/>
      <c r="BY744" s="13"/>
      <c r="BZ744" s="13"/>
      <c r="CA744" s="13"/>
      <c r="CB744" s="13"/>
      <c r="CC744" s="13"/>
      <c r="CD744" s="13"/>
      <c r="CE744" s="13"/>
      <c r="CF744" s="13"/>
      <c r="CG744" s="13"/>
      <c r="CH744" s="13"/>
      <c r="CI744" s="13"/>
      <c r="CJ744" s="13"/>
      <c r="CK744" s="13"/>
      <c r="CL744" s="13"/>
      <c r="CM744" s="13"/>
      <c r="CN744" s="13"/>
      <c r="CO744" s="13"/>
      <c r="CP744" s="13"/>
      <c r="CQ744" s="13"/>
      <c r="CR744" s="13"/>
      <c r="CS744" s="13"/>
      <c r="CT744" s="13"/>
      <c r="CU744" s="13"/>
      <c r="CV744" s="13"/>
      <c r="CW744" s="13"/>
      <c r="CX744" s="13"/>
      <c r="CY744" s="13"/>
      <c r="CZ744" s="13"/>
      <c r="DA744" s="13"/>
      <c r="DB744" s="13"/>
      <c r="DC744" s="13"/>
      <c r="DD744" s="13"/>
      <c r="DE744" s="13"/>
      <c r="DF744" s="13"/>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row>
    <row r="745" spans="1:163" s="15" customFormat="1" ht="18.75" customHeight="1" x14ac:dyDescent="0.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CE745" s="13"/>
      <c r="CF745" s="13"/>
      <c r="CG745" s="13"/>
      <c r="CH745" s="13"/>
      <c r="CI745" s="13"/>
      <c r="CJ745" s="13"/>
      <c r="CK745" s="13"/>
      <c r="CL745" s="13"/>
      <c r="CM745" s="13"/>
      <c r="CN745" s="13"/>
      <c r="CO745" s="13"/>
      <c r="CP745" s="13"/>
      <c r="CQ745" s="13"/>
      <c r="CR745" s="13"/>
      <c r="CS745" s="13"/>
      <c r="CT745" s="13"/>
      <c r="CU745" s="13"/>
      <c r="CV745" s="13"/>
      <c r="CW745" s="13"/>
      <c r="CX745" s="13"/>
      <c r="CY745" s="13"/>
      <c r="CZ745" s="13"/>
      <c r="DA745" s="13"/>
      <c r="DB745" s="13"/>
      <c r="DC745" s="13"/>
      <c r="DD745" s="13"/>
      <c r="DE745" s="13"/>
      <c r="DF745" s="13"/>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row>
    <row r="746" spans="1:163" s="15" customFormat="1" ht="16.899999999999999" customHeight="1" x14ac:dyDescent="0.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13"/>
      <c r="BH746" s="113"/>
      <c r="BI746" s="113"/>
      <c r="BJ746" s="113"/>
      <c r="BK746" s="113"/>
      <c r="BL746" s="113"/>
      <c r="BM746" s="113"/>
      <c r="BN746" s="113"/>
      <c r="BO746" s="13"/>
      <c r="BP746" s="13"/>
      <c r="BS746" s="629" t="s">
        <v>151</v>
      </c>
      <c r="BT746" s="630"/>
      <c r="BU746" s="630"/>
      <c r="BV746" s="630"/>
      <c r="BW746" s="630"/>
      <c r="BX746" s="630"/>
      <c r="BY746" s="630"/>
      <c r="BZ746" s="630"/>
      <c r="CA746" s="630"/>
      <c r="CB746" s="630"/>
      <c r="CC746" s="630"/>
      <c r="CE746" s="13"/>
      <c r="CF746" s="13"/>
      <c r="CG746" s="13"/>
      <c r="CH746" s="13"/>
      <c r="CI746" s="13"/>
      <c r="CJ746" s="13"/>
      <c r="CK746" s="13"/>
      <c r="CL746" s="13"/>
      <c r="CM746" s="13"/>
      <c r="CN746" s="13"/>
      <c r="CO746" s="13"/>
      <c r="CP746" s="13"/>
      <c r="CQ746" s="13"/>
      <c r="CR746" s="13"/>
      <c r="CS746" s="13"/>
      <c r="CT746" s="13"/>
      <c r="CU746" s="13"/>
      <c r="CV746" s="13"/>
      <c r="CW746" s="13"/>
      <c r="CX746" s="13"/>
      <c r="CY746" s="13"/>
      <c r="CZ746" s="13"/>
      <c r="DA746" s="13"/>
      <c r="DB746" s="13"/>
      <c r="DC746" s="13"/>
      <c r="DD746" s="13"/>
      <c r="DE746" s="13"/>
      <c r="DF746" s="13"/>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13"/>
      <c r="EL746" s="113"/>
      <c r="EM746" s="113"/>
      <c r="EN746" s="113"/>
      <c r="EO746" s="113"/>
      <c r="EP746" s="113"/>
      <c r="EQ746" s="113"/>
      <c r="ER746" s="113"/>
      <c r="ES746" s="13"/>
      <c r="ET746" s="13"/>
      <c r="EW746" s="605" t="s">
        <v>150</v>
      </c>
      <c r="EX746" s="606"/>
      <c r="EY746" s="606"/>
      <c r="EZ746" s="606"/>
      <c r="FA746" s="606"/>
      <c r="FB746" s="606"/>
      <c r="FC746" s="606"/>
      <c r="FD746" s="606"/>
      <c r="FE746" s="606"/>
      <c r="FF746" s="606"/>
      <c r="FG746" s="606"/>
    </row>
    <row r="747" spans="1:163" s="15" customFormat="1" ht="16.899999999999999" customHeight="1" x14ac:dyDescent="0.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13"/>
      <c r="BH747" s="113"/>
      <c r="BI747" s="113"/>
      <c r="BJ747" s="113"/>
      <c r="BK747" s="113"/>
      <c r="BL747" s="113"/>
      <c r="BM747" s="113"/>
      <c r="BN747" s="113"/>
      <c r="BO747" s="13"/>
      <c r="BP747" s="13"/>
      <c r="BS747" s="630"/>
      <c r="BT747" s="630"/>
      <c r="BU747" s="630"/>
      <c r="BV747" s="630"/>
      <c r="BW747" s="630"/>
      <c r="BX747" s="630"/>
      <c r="BY747" s="630"/>
      <c r="BZ747" s="630"/>
      <c r="CA747" s="630"/>
      <c r="CB747" s="630"/>
      <c r="CC747" s="630"/>
      <c r="CE747" s="13"/>
      <c r="CF747" s="13"/>
      <c r="CG747" s="13"/>
      <c r="CH747" s="13"/>
      <c r="CI747" s="13"/>
      <c r="CJ747" s="13"/>
      <c r="CK747" s="13"/>
      <c r="CL747" s="13"/>
      <c r="CM747" s="13"/>
      <c r="CN747" s="13"/>
      <c r="CO747" s="13"/>
      <c r="CP747" s="13"/>
      <c r="CQ747" s="13"/>
      <c r="CR747" s="13"/>
      <c r="CS747" s="13"/>
      <c r="CT747" s="13"/>
      <c r="CU747" s="13"/>
      <c r="CV747" s="13"/>
      <c r="CW747" s="13"/>
      <c r="CX747" s="13"/>
      <c r="CY747" s="13"/>
      <c r="CZ747" s="13"/>
      <c r="DA747" s="13"/>
      <c r="DB747" s="13"/>
      <c r="DC747" s="13"/>
      <c r="DD747" s="13"/>
      <c r="DE747" s="13"/>
      <c r="DF747" s="13"/>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13"/>
      <c r="EL747" s="113"/>
      <c r="EM747" s="113"/>
      <c r="EN747" s="113"/>
      <c r="EO747" s="113"/>
      <c r="EP747" s="113"/>
      <c r="EQ747" s="113"/>
      <c r="ER747" s="113"/>
      <c r="ES747" s="13"/>
      <c r="ET747" s="13"/>
      <c r="EW747" s="606"/>
      <c r="EX747" s="606"/>
      <c r="EY747" s="606"/>
      <c r="EZ747" s="606"/>
      <c r="FA747" s="606"/>
      <c r="FB747" s="606"/>
      <c r="FC747" s="606"/>
      <c r="FD747" s="606"/>
      <c r="FE747" s="606"/>
      <c r="FF747" s="606"/>
      <c r="FG747" s="606"/>
    </row>
    <row r="748" spans="1:163" s="15" customFormat="1" ht="22.5" x14ac:dyDescent="0.4">
      <c r="A748" s="13"/>
      <c r="B748" s="150" t="s">
        <v>149</v>
      </c>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M748" s="13"/>
      <c r="BN748" s="13"/>
      <c r="BO748" s="13"/>
      <c r="BP748" s="13"/>
      <c r="BS748" s="630"/>
      <c r="BT748" s="630"/>
      <c r="BU748" s="630"/>
      <c r="BV748" s="630"/>
      <c r="BW748" s="630"/>
      <c r="BX748" s="630"/>
      <c r="BY748" s="630"/>
      <c r="BZ748" s="630"/>
      <c r="CA748" s="630"/>
      <c r="CB748" s="630"/>
      <c r="CC748" s="630"/>
      <c r="CE748" s="13"/>
      <c r="CF748" s="150" t="s">
        <v>149</v>
      </c>
      <c r="CG748" s="13"/>
      <c r="CH748" s="13"/>
      <c r="CI748" s="13"/>
      <c r="CJ748" s="13"/>
      <c r="CK748" s="13"/>
      <c r="CL748" s="13"/>
      <c r="CM748" s="13"/>
      <c r="CN748" s="13"/>
      <c r="CO748" s="13"/>
      <c r="CP748" s="13"/>
      <c r="CQ748" s="13"/>
      <c r="CR748" s="13"/>
      <c r="CS748" s="13"/>
      <c r="CT748" s="13"/>
      <c r="CU748" s="13"/>
      <c r="CV748" s="13"/>
      <c r="CW748" s="13"/>
      <c r="CX748" s="13"/>
      <c r="CY748" s="13"/>
      <c r="CZ748" s="13"/>
      <c r="DA748" s="13"/>
      <c r="DB748" s="13"/>
      <c r="DC748" s="13"/>
      <c r="DD748" s="13"/>
      <c r="DE748" s="13"/>
      <c r="DF748" s="13"/>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3"/>
      <c r="EQ748" s="13"/>
      <c r="ER748" s="13"/>
      <c r="ES748" s="13"/>
      <c r="ET748" s="13"/>
      <c r="EW748" s="606"/>
      <c r="EX748" s="606"/>
      <c r="EY748" s="606"/>
      <c r="EZ748" s="606"/>
      <c r="FA748" s="606"/>
      <c r="FB748" s="606"/>
      <c r="FC748" s="606"/>
      <c r="FD748" s="606"/>
      <c r="FE748" s="606"/>
      <c r="FF748" s="606"/>
      <c r="FG748" s="606"/>
    </row>
    <row r="749" spans="1:163" s="15" customFormat="1" ht="18.75" customHeight="1" x14ac:dyDescent="0.4">
      <c r="A749" s="149"/>
      <c r="B749" s="149"/>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c r="AA749" s="149"/>
      <c r="AB749" s="149"/>
      <c r="AC749" s="149"/>
      <c r="AD749" s="149"/>
      <c r="AE749" s="149"/>
      <c r="AF749" s="149"/>
      <c r="AG749" s="149"/>
      <c r="AH749" s="149"/>
      <c r="AI749" s="149"/>
      <c r="AJ749" s="149"/>
      <c r="AK749" s="149"/>
      <c r="AL749" s="149"/>
      <c r="AM749" s="149"/>
      <c r="AN749" s="149"/>
      <c r="AO749" s="149"/>
      <c r="AP749" s="149"/>
      <c r="AQ749" s="149"/>
      <c r="AR749" s="149"/>
      <c r="AS749" s="149"/>
      <c r="AT749" s="149"/>
      <c r="AU749" s="149"/>
      <c r="AV749" s="149"/>
      <c r="AW749" s="149"/>
      <c r="AX749" s="149"/>
      <c r="AY749" s="149"/>
      <c r="AZ749" s="149"/>
      <c r="BA749" s="149"/>
      <c r="BB749" s="149"/>
      <c r="BC749" s="149"/>
      <c r="BD749" s="149"/>
      <c r="BE749" s="149"/>
      <c r="BF749" s="149"/>
      <c r="BG749" s="149"/>
      <c r="BM749" s="149"/>
      <c r="BN749" s="149"/>
      <c r="BO749" s="149"/>
      <c r="BP749" s="149"/>
      <c r="CE749" s="149"/>
      <c r="CF749" s="149"/>
      <c r="CG749" s="149"/>
      <c r="CH749" s="149"/>
      <c r="CI749" s="149"/>
      <c r="CJ749" s="149"/>
      <c r="CK749" s="149"/>
      <c r="CL749" s="149"/>
      <c r="CM749" s="149"/>
      <c r="CN749" s="149"/>
      <c r="CO749" s="149"/>
      <c r="CP749" s="149"/>
      <c r="CQ749" s="149"/>
      <c r="CR749" s="149"/>
      <c r="CS749" s="149"/>
      <c r="CT749" s="149"/>
      <c r="CU749" s="149"/>
      <c r="CV749" s="149"/>
      <c r="CW749" s="149"/>
      <c r="CX749" s="149"/>
      <c r="CY749" s="149"/>
      <c r="CZ749" s="149"/>
      <c r="DA749" s="149"/>
      <c r="DB749" s="149"/>
      <c r="DC749" s="149"/>
      <c r="DD749" s="149"/>
      <c r="DE749" s="149"/>
      <c r="DF749" s="149"/>
      <c r="DG749" s="149"/>
      <c r="DH749" s="149"/>
      <c r="DI749" s="149"/>
      <c r="DJ749" s="149"/>
      <c r="DK749" s="149"/>
      <c r="DL749" s="149"/>
      <c r="DM749" s="149"/>
      <c r="DN749" s="149"/>
      <c r="DO749" s="149"/>
      <c r="DP749" s="149"/>
      <c r="DQ749" s="149"/>
      <c r="DR749" s="149"/>
      <c r="DS749" s="149"/>
      <c r="DT749" s="149"/>
      <c r="DU749" s="149"/>
      <c r="DV749" s="149"/>
      <c r="DW749" s="149"/>
      <c r="DX749" s="149"/>
      <c r="DY749" s="149"/>
      <c r="DZ749" s="149"/>
      <c r="EA749" s="149"/>
      <c r="EB749" s="149"/>
      <c r="EC749" s="149"/>
      <c r="ED749" s="149"/>
      <c r="EE749" s="149"/>
      <c r="EF749" s="149"/>
      <c r="EG749" s="149"/>
      <c r="EH749" s="149"/>
      <c r="EI749" s="149"/>
      <c r="EJ749" s="149"/>
      <c r="EK749" s="149"/>
      <c r="EQ749" s="149"/>
      <c r="ER749" s="149"/>
      <c r="ES749" s="149"/>
      <c r="ET749" s="149"/>
    </row>
    <row r="750" spans="1:163" s="145" customFormat="1" ht="20.25" x14ac:dyDescent="0.4">
      <c r="A750" s="146"/>
      <c r="B750" s="1063" t="s">
        <v>644</v>
      </c>
      <c r="C750" s="1063"/>
      <c r="D750" s="1063"/>
      <c r="E750" s="1063"/>
      <c r="F750" s="1063"/>
      <c r="G750" s="1063"/>
      <c r="H750" s="1063"/>
      <c r="I750" s="1063"/>
      <c r="J750" s="1063"/>
      <c r="K750" s="1063"/>
      <c r="L750" s="1063"/>
      <c r="M750" s="1063"/>
      <c r="N750" s="1063"/>
      <c r="O750" s="1063"/>
      <c r="P750" s="1063"/>
      <c r="Q750" s="1063"/>
      <c r="R750" s="1063"/>
      <c r="S750" s="1063"/>
      <c r="T750" s="1063"/>
      <c r="U750" s="1063"/>
      <c r="V750" s="1063"/>
      <c r="W750" s="1063"/>
      <c r="X750" s="1063"/>
      <c r="Y750" s="1063"/>
      <c r="Z750" s="1063"/>
      <c r="AA750" s="1063"/>
      <c r="AB750" s="1063"/>
      <c r="AC750" s="1063"/>
      <c r="AD750" s="1063"/>
      <c r="AE750" s="1063"/>
      <c r="AF750" s="1063"/>
      <c r="AG750" s="1063"/>
      <c r="AH750" s="1063"/>
      <c r="AI750" s="1063"/>
      <c r="AJ750" s="1063"/>
      <c r="AK750" s="1063"/>
      <c r="AL750" s="1063"/>
      <c r="AM750" s="1063"/>
      <c r="AN750" s="1063"/>
      <c r="AO750" s="1063"/>
      <c r="AP750" s="1063"/>
      <c r="AQ750" s="1063"/>
      <c r="AR750" s="1063"/>
      <c r="AS750" s="1063"/>
      <c r="AT750" s="1063"/>
      <c r="AU750" s="1063"/>
      <c r="AV750" s="1063"/>
      <c r="AW750" s="1063"/>
      <c r="AX750" s="1063"/>
      <c r="AY750" s="1063"/>
      <c r="AZ750" s="1063"/>
      <c r="BA750" s="1063"/>
      <c r="BB750" s="1063"/>
      <c r="BC750" s="1063"/>
      <c r="BD750" s="1063"/>
      <c r="BE750" s="1063"/>
      <c r="BF750" s="1063"/>
      <c r="BG750" s="1063"/>
      <c r="BH750" s="1063"/>
      <c r="BI750" s="1063"/>
      <c r="BJ750" s="1063"/>
      <c r="BK750" s="1063"/>
      <c r="BL750" s="1063"/>
      <c r="BM750" s="1063"/>
      <c r="BN750" s="1063"/>
      <c r="BO750" s="1063"/>
      <c r="BP750" s="1063"/>
      <c r="BQ750" s="1063"/>
      <c r="BR750" s="1063"/>
      <c r="BS750" s="1063"/>
      <c r="BT750" s="1063"/>
      <c r="BU750" s="1063"/>
      <c r="BV750" s="1063"/>
      <c r="BW750" s="1063"/>
      <c r="BX750" s="1063"/>
      <c r="BY750" s="1063"/>
      <c r="BZ750" s="1063"/>
      <c r="CA750" s="1063"/>
      <c r="CB750" s="1063"/>
      <c r="CC750" s="1063"/>
      <c r="CE750" s="146"/>
      <c r="CF750" s="1063" t="s">
        <v>644</v>
      </c>
      <c r="CG750" s="1063"/>
      <c r="CH750" s="1063"/>
      <c r="CI750" s="1063"/>
      <c r="CJ750" s="1063"/>
      <c r="CK750" s="1063"/>
      <c r="CL750" s="1063"/>
      <c r="CM750" s="1063"/>
      <c r="CN750" s="1063"/>
      <c r="CO750" s="1063"/>
      <c r="CP750" s="1063"/>
      <c r="CQ750" s="1063"/>
      <c r="CR750" s="1063"/>
      <c r="CS750" s="1063"/>
      <c r="CT750" s="1063"/>
      <c r="CU750" s="1063"/>
      <c r="CV750" s="1063"/>
      <c r="CW750" s="1063"/>
      <c r="CX750" s="1063"/>
      <c r="CY750" s="1063"/>
      <c r="CZ750" s="1063"/>
      <c r="DA750" s="1063"/>
      <c r="DB750" s="1063"/>
      <c r="DC750" s="1063"/>
      <c r="DD750" s="1063"/>
      <c r="DE750" s="1063"/>
      <c r="DF750" s="1063"/>
      <c r="DG750" s="1063"/>
      <c r="DH750" s="1063"/>
      <c r="DI750" s="1063"/>
      <c r="DJ750" s="1063"/>
      <c r="DK750" s="1063"/>
      <c r="DL750" s="1063"/>
      <c r="DM750" s="1063"/>
      <c r="DN750" s="1063"/>
      <c r="DO750" s="1063"/>
      <c r="DP750" s="1063"/>
      <c r="DQ750" s="1063"/>
      <c r="DR750" s="1063"/>
      <c r="DS750" s="1063"/>
      <c r="DT750" s="1063"/>
      <c r="DU750" s="1063"/>
      <c r="DV750" s="1063"/>
      <c r="DW750" s="1063"/>
      <c r="DX750" s="1063"/>
      <c r="DY750" s="1063"/>
      <c r="DZ750" s="1063"/>
      <c r="EA750" s="1063"/>
      <c r="EB750" s="1063"/>
      <c r="EC750" s="1063"/>
      <c r="ED750" s="1063"/>
      <c r="EE750" s="1063"/>
      <c r="EF750" s="1063"/>
      <c r="EG750" s="1063"/>
      <c r="EH750" s="1063"/>
      <c r="EI750" s="1063"/>
      <c r="EJ750" s="1063"/>
      <c r="EK750" s="1063"/>
      <c r="EL750" s="1063"/>
      <c r="EM750" s="1063"/>
      <c r="EN750" s="1063"/>
      <c r="EO750" s="1063"/>
      <c r="EP750" s="1063"/>
      <c r="EQ750" s="1063"/>
      <c r="ER750" s="1063"/>
      <c r="ES750" s="1063"/>
      <c r="ET750" s="1063"/>
      <c r="EU750" s="1063"/>
      <c r="EV750" s="1063"/>
      <c r="EW750" s="1063"/>
      <c r="EX750" s="1063"/>
      <c r="EY750" s="1063"/>
      <c r="EZ750" s="1063"/>
      <c r="FA750" s="1063"/>
      <c r="FB750" s="1063"/>
      <c r="FC750" s="1063"/>
      <c r="FD750" s="1063"/>
      <c r="FE750" s="1063"/>
      <c r="FF750" s="1063"/>
      <c r="FG750" s="1063"/>
    </row>
    <row r="751" spans="1:163" s="145" customFormat="1" ht="19.899999999999999" customHeight="1" x14ac:dyDescent="0.4">
      <c r="A751" s="146"/>
      <c r="B751" s="1063"/>
      <c r="C751" s="1063"/>
      <c r="D751" s="1063"/>
      <c r="E751" s="1063"/>
      <c r="F751" s="1063"/>
      <c r="G751" s="1063"/>
      <c r="H751" s="1063"/>
      <c r="I751" s="1063"/>
      <c r="J751" s="1063"/>
      <c r="K751" s="1063"/>
      <c r="L751" s="1063"/>
      <c r="M751" s="1063"/>
      <c r="N751" s="1063"/>
      <c r="O751" s="1063"/>
      <c r="P751" s="1063"/>
      <c r="Q751" s="1063"/>
      <c r="R751" s="1063"/>
      <c r="S751" s="1063"/>
      <c r="T751" s="1063"/>
      <c r="U751" s="1063"/>
      <c r="V751" s="1063"/>
      <c r="W751" s="1063"/>
      <c r="X751" s="1063"/>
      <c r="Y751" s="1063"/>
      <c r="Z751" s="1063"/>
      <c r="AA751" s="1063"/>
      <c r="AB751" s="1063"/>
      <c r="AC751" s="1063"/>
      <c r="AD751" s="1063"/>
      <c r="AE751" s="1063"/>
      <c r="AF751" s="1063"/>
      <c r="AG751" s="1063"/>
      <c r="AH751" s="1063"/>
      <c r="AI751" s="1063"/>
      <c r="AJ751" s="1063"/>
      <c r="AK751" s="1063"/>
      <c r="AL751" s="1063"/>
      <c r="AM751" s="1063"/>
      <c r="AN751" s="1063"/>
      <c r="AO751" s="1063"/>
      <c r="AP751" s="1063"/>
      <c r="AQ751" s="1063"/>
      <c r="AR751" s="1063"/>
      <c r="AS751" s="1063"/>
      <c r="AT751" s="1063"/>
      <c r="AU751" s="1063"/>
      <c r="AV751" s="1063"/>
      <c r="AW751" s="1063"/>
      <c r="AX751" s="1063"/>
      <c r="AY751" s="1063"/>
      <c r="AZ751" s="1063"/>
      <c r="BA751" s="1063"/>
      <c r="BB751" s="1063"/>
      <c r="BC751" s="1063"/>
      <c r="BD751" s="1063"/>
      <c r="BE751" s="1063"/>
      <c r="BF751" s="1063"/>
      <c r="BG751" s="1063"/>
      <c r="BH751" s="1063"/>
      <c r="BI751" s="1063"/>
      <c r="BJ751" s="1063"/>
      <c r="BK751" s="1063"/>
      <c r="BL751" s="1063"/>
      <c r="BM751" s="1063"/>
      <c r="BN751" s="1063"/>
      <c r="BO751" s="1063"/>
      <c r="BP751" s="1063"/>
      <c r="BQ751" s="1063"/>
      <c r="BR751" s="1063"/>
      <c r="BS751" s="1063"/>
      <c r="BT751" s="1063"/>
      <c r="BU751" s="1063"/>
      <c r="BV751" s="1063"/>
      <c r="BW751" s="1063"/>
      <c r="BX751" s="1063"/>
      <c r="BY751" s="1063"/>
      <c r="BZ751" s="1063"/>
      <c r="CA751" s="1063"/>
      <c r="CB751" s="1063"/>
      <c r="CC751" s="1063"/>
      <c r="CE751" s="146"/>
      <c r="CF751" s="1063"/>
      <c r="CG751" s="1063"/>
      <c r="CH751" s="1063"/>
      <c r="CI751" s="1063"/>
      <c r="CJ751" s="1063"/>
      <c r="CK751" s="1063"/>
      <c r="CL751" s="1063"/>
      <c r="CM751" s="1063"/>
      <c r="CN751" s="1063"/>
      <c r="CO751" s="1063"/>
      <c r="CP751" s="1063"/>
      <c r="CQ751" s="1063"/>
      <c r="CR751" s="1063"/>
      <c r="CS751" s="1063"/>
      <c r="CT751" s="1063"/>
      <c r="CU751" s="1063"/>
      <c r="CV751" s="1063"/>
      <c r="CW751" s="1063"/>
      <c r="CX751" s="1063"/>
      <c r="CY751" s="1063"/>
      <c r="CZ751" s="1063"/>
      <c r="DA751" s="1063"/>
      <c r="DB751" s="1063"/>
      <c r="DC751" s="1063"/>
      <c r="DD751" s="1063"/>
      <c r="DE751" s="1063"/>
      <c r="DF751" s="1063"/>
      <c r="DG751" s="1063"/>
      <c r="DH751" s="1063"/>
      <c r="DI751" s="1063"/>
      <c r="DJ751" s="1063"/>
      <c r="DK751" s="1063"/>
      <c r="DL751" s="1063"/>
      <c r="DM751" s="1063"/>
      <c r="DN751" s="1063"/>
      <c r="DO751" s="1063"/>
      <c r="DP751" s="1063"/>
      <c r="DQ751" s="1063"/>
      <c r="DR751" s="1063"/>
      <c r="DS751" s="1063"/>
      <c r="DT751" s="1063"/>
      <c r="DU751" s="1063"/>
      <c r="DV751" s="1063"/>
      <c r="DW751" s="1063"/>
      <c r="DX751" s="1063"/>
      <c r="DY751" s="1063"/>
      <c r="DZ751" s="1063"/>
      <c r="EA751" s="1063"/>
      <c r="EB751" s="1063"/>
      <c r="EC751" s="1063"/>
      <c r="ED751" s="1063"/>
      <c r="EE751" s="1063"/>
      <c r="EF751" s="1063"/>
      <c r="EG751" s="1063"/>
      <c r="EH751" s="1063"/>
      <c r="EI751" s="1063"/>
      <c r="EJ751" s="1063"/>
      <c r="EK751" s="1063"/>
      <c r="EL751" s="1063"/>
      <c r="EM751" s="1063"/>
      <c r="EN751" s="1063"/>
      <c r="EO751" s="1063"/>
      <c r="EP751" s="1063"/>
      <c r="EQ751" s="1063"/>
      <c r="ER751" s="1063"/>
      <c r="ES751" s="1063"/>
      <c r="ET751" s="1063"/>
      <c r="EU751" s="1063"/>
      <c r="EV751" s="1063"/>
      <c r="EW751" s="1063"/>
      <c r="EX751" s="1063"/>
      <c r="EY751" s="1063"/>
      <c r="EZ751" s="1063"/>
      <c r="FA751" s="1063"/>
      <c r="FB751" s="1063"/>
      <c r="FC751" s="1063"/>
      <c r="FD751" s="1063"/>
      <c r="FE751" s="1063"/>
      <c r="FF751" s="1063"/>
      <c r="FG751" s="1063"/>
    </row>
    <row r="752" spans="1:163" s="145" customFormat="1" ht="20.25" x14ac:dyDescent="0.4">
      <c r="A752" s="146"/>
      <c r="B752" s="1063"/>
      <c r="C752" s="1063"/>
      <c r="D752" s="1063"/>
      <c r="E752" s="1063"/>
      <c r="F752" s="1063"/>
      <c r="G752" s="1063"/>
      <c r="H752" s="1063"/>
      <c r="I752" s="1063"/>
      <c r="J752" s="1063"/>
      <c r="K752" s="1063"/>
      <c r="L752" s="1063"/>
      <c r="M752" s="1063"/>
      <c r="N752" s="1063"/>
      <c r="O752" s="1063"/>
      <c r="P752" s="1063"/>
      <c r="Q752" s="1063"/>
      <c r="R752" s="1063"/>
      <c r="S752" s="1063"/>
      <c r="T752" s="1063"/>
      <c r="U752" s="1063"/>
      <c r="V752" s="1063"/>
      <c r="W752" s="1063"/>
      <c r="X752" s="1063"/>
      <c r="Y752" s="1063"/>
      <c r="Z752" s="1063"/>
      <c r="AA752" s="1063"/>
      <c r="AB752" s="1063"/>
      <c r="AC752" s="1063"/>
      <c r="AD752" s="1063"/>
      <c r="AE752" s="1063"/>
      <c r="AF752" s="1063"/>
      <c r="AG752" s="1063"/>
      <c r="AH752" s="1063"/>
      <c r="AI752" s="1063"/>
      <c r="AJ752" s="1063"/>
      <c r="AK752" s="1063"/>
      <c r="AL752" s="1063"/>
      <c r="AM752" s="1063"/>
      <c r="AN752" s="1063"/>
      <c r="AO752" s="1063"/>
      <c r="AP752" s="1063"/>
      <c r="AQ752" s="1063"/>
      <c r="AR752" s="1063"/>
      <c r="AS752" s="1063"/>
      <c r="AT752" s="1063"/>
      <c r="AU752" s="1063"/>
      <c r="AV752" s="1063"/>
      <c r="AW752" s="1063"/>
      <c r="AX752" s="1063"/>
      <c r="AY752" s="1063"/>
      <c r="AZ752" s="1063"/>
      <c r="BA752" s="1063"/>
      <c r="BB752" s="1063"/>
      <c r="BC752" s="1063"/>
      <c r="BD752" s="1063"/>
      <c r="BE752" s="1063"/>
      <c r="BF752" s="1063"/>
      <c r="BG752" s="1063"/>
      <c r="BH752" s="1063"/>
      <c r="BI752" s="1063"/>
      <c r="BJ752" s="1063"/>
      <c r="BK752" s="1063"/>
      <c r="BL752" s="1063"/>
      <c r="BM752" s="1063"/>
      <c r="BN752" s="1063"/>
      <c r="BO752" s="1063"/>
      <c r="BP752" s="1063"/>
      <c r="BQ752" s="1063"/>
      <c r="BR752" s="1063"/>
      <c r="BS752" s="1063"/>
      <c r="BT752" s="1063"/>
      <c r="BU752" s="1063"/>
      <c r="BV752" s="1063"/>
      <c r="BW752" s="1063"/>
      <c r="BX752" s="1063"/>
      <c r="BY752" s="1063"/>
      <c r="BZ752" s="1063"/>
      <c r="CA752" s="1063"/>
      <c r="CB752" s="1063"/>
      <c r="CC752" s="1063"/>
      <c r="CE752" s="146"/>
      <c r="CF752" s="1063"/>
      <c r="CG752" s="1063"/>
      <c r="CH752" s="1063"/>
      <c r="CI752" s="1063"/>
      <c r="CJ752" s="1063"/>
      <c r="CK752" s="1063"/>
      <c r="CL752" s="1063"/>
      <c r="CM752" s="1063"/>
      <c r="CN752" s="1063"/>
      <c r="CO752" s="1063"/>
      <c r="CP752" s="1063"/>
      <c r="CQ752" s="1063"/>
      <c r="CR752" s="1063"/>
      <c r="CS752" s="1063"/>
      <c r="CT752" s="1063"/>
      <c r="CU752" s="1063"/>
      <c r="CV752" s="1063"/>
      <c r="CW752" s="1063"/>
      <c r="CX752" s="1063"/>
      <c r="CY752" s="1063"/>
      <c r="CZ752" s="1063"/>
      <c r="DA752" s="1063"/>
      <c r="DB752" s="1063"/>
      <c r="DC752" s="1063"/>
      <c r="DD752" s="1063"/>
      <c r="DE752" s="1063"/>
      <c r="DF752" s="1063"/>
      <c r="DG752" s="1063"/>
      <c r="DH752" s="1063"/>
      <c r="DI752" s="1063"/>
      <c r="DJ752" s="1063"/>
      <c r="DK752" s="1063"/>
      <c r="DL752" s="1063"/>
      <c r="DM752" s="1063"/>
      <c r="DN752" s="1063"/>
      <c r="DO752" s="1063"/>
      <c r="DP752" s="1063"/>
      <c r="DQ752" s="1063"/>
      <c r="DR752" s="1063"/>
      <c r="DS752" s="1063"/>
      <c r="DT752" s="1063"/>
      <c r="DU752" s="1063"/>
      <c r="DV752" s="1063"/>
      <c r="DW752" s="1063"/>
      <c r="DX752" s="1063"/>
      <c r="DY752" s="1063"/>
      <c r="DZ752" s="1063"/>
      <c r="EA752" s="1063"/>
      <c r="EB752" s="1063"/>
      <c r="EC752" s="1063"/>
      <c r="ED752" s="1063"/>
      <c r="EE752" s="1063"/>
      <c r="EF752" s="1063"/>
      <c r="EG752" s="1063"/>
      <c r="EH752" s="1063"/>
      <c r="EI752" s="1063"/>
      <c r="EJ752" s="1063"/>
      <c r="EK752" s="1063"/>
      <c r="EL752" s="1063"/>
      <c r="EM752" s="1063"/>
      <c r="EN752" s="1063"/>
      <c r="EO752" s="1063"/>
      <c r="EP752" s="1063"/>
      <c r="EQ752" s="1063"/>
      <c r="ER752" s="1063"/>
      <c r="ES752" s="1063"/>
      <c r="ET752" s="1063"/>
      <c r="EU752" s="1063"/>
      <c r="EV752" s="1063"/>
      <c r="EW752" s="1063"/>
      <c r="EX752" s="1063"/>
      <c r="EY752" s="1063"/>
      <c r="EZ752" s="1063"/>
      <c r="FA752" s="1063"/>
      <c r="FB752" s="1063"/>
      <c r="FC752" s="1063"/>
      <c r="FD752" s="1063"/>
      <c r="FE752" s="1063"/>
      <c r="FF752" s="1063"/>
      <c r="FG752" s="1063"/>
    </row>
    <row r="753" spans="1:163" s="147" customFormat="1" ht="31.9" customHeight="1" x14ac:dyDescent="0.2">
      <c r="A753" s="148"/>
      <c r="B753" s="1063"/>
      <c r="C753" s="1063"/>
      <c r="D753" s="1063"/>
      <c r="E753" s="1063"/>
      <c r="F753" s="1063"/>
      <c r="G753" s="1063"/>
      <c r="H753" s="1063"/>
      <c r="I753" s="1063"/>
      <c r="J753" s="1063"/>
      <c r="K753" s="1063"/>
      <c r="L753" s="1063"/>
      <c r="M753" s="1063"/>
      <c r="N753" s="1063"/>
      <c r="O753" s="1063"/>
      <c r="P753" s="1063"/>
      <c r="Q753" s="1063"/>
      <c r="R753" s="1063"/>
      <c r="S753" s="1063"/>
      <c r="T753" s="1063"/>
      <c r="U753" s="1063"/>
      <c r="V753" s="1063"/>
      <c r="W753" s="1063"/>
      <c r="X753" s="1063"/>
      <c r="Y753" s="1063"/>
      <c r="Z753" s="1063"/>
      <c r="AA753" s="1063"/>
      <c r="AB753" s="1063"/>
      <c r="AC753" s="1063"/>
      <c r="AD753" s="1063"/>
      <c r="AE753" s="1063"/>
      <c r="AF753" s="1063"/>
      <c r="AG753" s="1063"/>
      <c r="AH753" s="1063"/>
      <c r="AI753" s="1063"/>
      <c r="AJ753" s="1063"/>
      <c r="AK753" s="1063"/>
      <c r="AL753" s="1063"/>
      <c r="AM753" s="1063"/>
      <c r="AN753" s="1063"/>
      <c r="AO753" s="1063"/>
      <c r="AP753" s="1063"/>
      <c r="AQ753" s="1063"/>
      <c r="AR753" s="1063"/>
      <c r="AS753" s="1063"/>
      <c r="AT753" s="1063"/>
      <c r="AU753" s="1063"/>
      <c r="AV753" s="1063"/>
      <c r="AW753" s="1063"/>
      <c r="AX753" s="1063"/>
      <c r="AY753" s="1063"/>
      <c r="AZ753" s="1063"/>
      <c r="BA753" s="1063"/>
      <c r="BB753" s="1063"/>
      <c r="BC753" s="1063"/>
      <c r="BD753" s="1063"/>
      <c r="BE753" s="1063"/>
      <c r="BF753" s="1063"/>
      <c r="BG753" s="1063"/>
      <c r="BH753" s="1063"/>
      <c r="BI753" s="1063"/>
      <c r="BJ753" s="1063"/>
      <c r="BK753" s="1063"/>
      <c r="BL753" s="1063"/>
      <c r="BM753" s="1063"/>
      <c r="BN753" s="1063"/>
      <c r="BO753" s="1063"/>
      <c r="BP753" s="1063"/>
      <c r="BQ753" s="1063"/>
      <c r="BR753" s="1063"/>
      <c r="BS753" s="1063"/>
      <c r="BT753" s="1063"/>
      <c r="BU753" s="1063"/>
      <c r="BV753" s="1063"/>
      <c r="BW753" s="1063"/>
      <c r="BX753" s="1063"/>
      <c r="BY753" s="1063"/>
      <c r="BZ753" s="1063"/>
      <c r="CA753" s="1063"/>
      <c r="CB753" s="1063"/>
      <c r="CC753" s="1063"/>
      <c r="CE753" s="148"/>
      <c r="CF753" s="1063"/>
      <c r="CG753" s="1063"/>
      <c r="CH753" s="1063"/>
      <c r="CI753" s="1063"/>
      <c r="CJ753" s="1063"/>
      <c r="CK753" s="1063"/>
      <c r="CL753" s="1063"/>
      <c r="CM753" s="1063"/>
      <c r="CN753" s="1063"/>
      <c r="CO753" s="1063"/>
      <c r="CP753" s="1063"/>
      <c r="CQ753" s="1063"/>
      <c r="CR753" s="1063"/>
      <c r="CS753" s="1063"/>
      <c r="CT753" s="1063"/>
      <c r="CU753" s="1063"/>
      <c r="CV753" s="1063"/>
      <c r="CW753" s="1063"/>
      <c r="CX753" s="1063"/>
      <c r="CY753" s="1063"/>
      <c r="CZ753" s="1063"/>
      <c r="DA753" s="1063"/>
      <c r="DB753" s="1063"/>
      <c r="DC753" s="1063"/>
      <c r="DD753" s="1063"/>
      <c r="DE753" s="1063"/>
      <c r="DF753" s="1063"/>
      <c r="DG753" s="1063"/>
      <c r="DH753" s="1063"/>
      <c r="DI753" s="1063"/>
      <c r="DJ753" s="1063"/>
      <c r="DK753" s="1063"/>
      <c r="DL753" s="1063"/>
      <c r="DM753" s="1063"/>
      <c r="DN753" s="1063"/>
      <c r="DO753" s="1063"/>
      <c r="DP753" s="1063"/>
      <c r="DQ753" s="1063"/>
      <c r="DR753" s="1063"/>
      <c r="DS753" s="1063"/>
      <c r="DT753" s="1063"/>
      <c r="DU753" s="1063"/>
      <c r="DV753" s="1063"/>
      <c r="DW753" s="1063"/>
      <c r="DX753" s="1063"/>
      <c r="DY753" s="1063"/>
      <c r="DZ753" s="1063"/>
      <c r="EA753" s="1063"/>
      <c r="EB753" s="1063"/>
      <c r="EC753" s="1063"/>
      <c r="ED753" s="1063"/>
      <c r="EE753" s="1063"/>
      <c r="EF753" s="1063"/>
      <c r="EG753" s="1063"/>
      <c r="EH753" s="1063"/>
      <c r="EI753" s="1063"/>
      <c r="EJ753" s="1063"/>
      <c r="EK753" s="1063"/>
      <c r="EL753" s="1063"/>
      <c r="EM753" s="1063"/>
      <c r="EN753" s="1063"/>
      <c r="EO753" s="1063"/>
      <c r="EP753" s="1063"/>
      <c r="EQ753" s="1063"/>
      <c r="ER753" s="1063"/>
      <c r="ES753" s="1063"/>
      <c r="ET753" s="1063"/>
      <c r="EU753" s="1063"/>
      <c r="EV753" s="1063"/>
      <c r="EW753" s="1063"/>
      <c r="EX753" s="1063"/>
      <c r="EY753" s="1063"/>
      <c r="EZ753" s="1063"/>
      <c r="FA753" s="1063"/>
      <c r="FB753" s="1063"/>
      <c r="FC753" s="1063"/>
      <c r="FD753" s="1063"/>
      <c r="FE753" s="1063"/>
      <c r="FF753" s="1063"/>
      <c r="FG753" s="1063"/>
    </row>
    <row r="754" spans="1:163" s="145" customFormat="1" ht="19.899999999999999" customHeight="1" x14ac:dyDescent="0.4">
      <c r="A754" s="146"/>
      <c r="B754" s="1063"/>
      <c r="C754" s="1063"/>
      <c r="D754" s="1063"/>
      <c r="E754" s="1063"/>
      <c r="F754" s="1063"/>
      <c r="G754" s="1063"/>
      <c r="H754" s="1063"/>
      <c r="I754" s="1063"/>
      <c r="J754" s="1063"/>
      <c r="K754" s="1063"/>
      <c r="L754" s="1063"/>
      <c r="M754" s="1063"/>
      <c r="N754" s="1063"/>
      <c r="O754" s="1063"/>
      <c r="P754" s="1063"/>
      <c r="Q754" s="1063"/>
      <c r="R754" s="1063"/>
      <c r="S754" s="1063"/>
      <c r="T754" s="1063"/>
      <c r="U754" s="1063"/>
      <c r="V754" s="1063"/>
      <c r="W754" s="1063"/>
      <c r="X754" s="1063"/>
      <c r="Y754" s="1063"/>
      <c r="Z754" s="1063"/>
      <c r="AA754" s="1063"/>
      <c r="AB754" s="1063"/>
      <c r="AC754" s="1063"/>
      <c r="AD754" s="1063"/>
      <c r="AE754" s="1063"/>
      <c r="AF754" s="1063"/>
      <c r="AG754" s="1063"/>
      <c r="AH754" s="1063"/>
      <c r="AI754" s="1063"/>
      <c r="AJ754" s="1063"/>
      <c r="AK754" s="1063"/>
      <c r="AL754" s="1063"/>
      <c r="AM754" s="1063"/>
      <c r="AN754" s="1063"/>
      <c r="AO754" s="1063"/>
      <c r="AP754" s="1063"/>
      <c r="AQ754" s="1063"/>
      <c r="AR754" s="1063"/>
      <c r="AS754" s="1063"/>
      <c r="AT754" s="1063"/>
      <c r="AU754" s="1063"/>
      <c r="AV754" s="1063"/>
      <c r="AW754" s="1063"/>
      <c r="AX754" s="1063"/>
      <c r="AY754" s="1063"/>
      <c r="AZ754" s="1063"/>
      <c r="BA754" s="1063"/>
      <c r="BB754" s="1063"/>
      <c r="BC754" s="1063"/>
      <c r="BD754" s="1063"/>
      <c r="BE754" s="1063"/>
      <c r="BF754" s="1063"/>
      <c r="BG754" s="1063"/>
      <c r="BH754" s="1063"/>
      <c r="BI754" s="1063"/>
      <c r="BJ754" s="1063"/>
      <c r="BK754" s="1063"/>
      <c r="BL754" s="1063"/>
      <c r="BM754" s="1063"/>
      <c r="BN754" s="1063"/>
      <c r="BO754" s="1063"/>
      <c r="BP754" s="1063"/>
      <c r="BQ754" s="1063"/>
      <c r="BR754" s="1063"/>
      <c r="BS754" s="1063"/>
      <c r="BT754" s="1063"/>
      <c r="BU754" s="1063"/>
      <c r="BV754" s="1063"/>
      <c r="BW754" s="1063"/>
      <c r="BX754" s="1063"/>
      <c r="BY754" s="1063"/>
      <c r="BZ754" s="1063"/>
      <c r="CA754" s="1063"/>
      <c r="CB754" s="1063"/>
      <c r="CC754" s="1063"/>
      <c r="CE754" s="146"/>
      <c r="CF754" s="1063"/>
      <c r="CG754" s="1063"/>
      <c r="CH754" s="1063"/>
      <c r="CI754" s="1063"/>
      <c r="CJ754" s="1063"/>
      <c r="CK754" s="1063"/>
      <c r="CL754" s="1063"/>
      <c r="CM754" s="1063"/>
      <c r="CN754" s="1063"/>
      <c r="CO754" s="1063"/>
      <c r="CP754" s="1063"/>
      <c r="CQ754" s="1063"/>
      <c r="CR754" s="1063"/>
      <c r="CS754" s="1063"/>
      <c r="CT754" s="1063"/>
      <c r="CU754" s="1063"/>
      <c r="CV754" s="1063"/>
      <c r="CW754" s="1063"/>
      <c r="CX754" s="1063"/>
      <c r="CY754" s="1063"/>
      <c r="CZ754" s="1063"/>
      <c r="DA754" s="1063"/>
      <c r="DB754" s="1063"/>
      <c r="DC754" s="1063"/>
      <c r="DD754" s="1063"/>
      <c r="DE754" s="1063"/>
      <c r="DF754" s="1063"/>
      <c r="DG754" s="1063"/>
      <c r="DH754" s="1063"/>
      <c r="DI754" s="1063"/>
      <c r="DJ754" s="1063"/>
      <c r="DK754" s="1063"/>
      <c r="DL754" s="1063"/>
      <c r="DM754" s="1063"/>
      <c r="DN754" s="1063"/>
      <c r="DO754" s="1063"/>
      <c r="DP754" s="1063"/>
      <c r="DQ754" s="1063"/>
      <c r="DR754" s="1063"/>
      <c r="DS754" s="1063"/>
      <c r="DT754" s="1063"/>
      <c r="DU754" s="1063"/>
      <c r="DV754" s="1063"/>
      <c r="DW754" s="1063"/>
      <c r="DX754" s="1063"/>
      <c r="DY754" s="1063"/>
      <c r="DZ754" s="1063"/>
      <c r="EA754" s="1063"/>
      <c r="EB754" s="1063"/>
      <c r="EC754" s="1063"/>
      <c r="ED754" s="1063"/>
      <c r="EE754" s="1063"/>
      <c r="EF754" s="1063"/>
      <c r="EG754" s="1063"/>
      <c r="EH754" s="1063"/>
      <c r="EI754" s="1063"/>
      <c r="EJ754" s="1063"/>
      <c r="EK754" s="1063"/>
      <c r="EL754" s="1063"/>
      <c r="EM754" s="1063"/>
      <c r="EN754" s="1063"/>
      <c r="EO754" s="1063"/>
      <c r="EP754" s="1063"/>
      <c r="EQ754" s="1063"/>
      <c r="ER754" s="1063"/>
      <c r="ES754" s="1063"/>
      <c r="ET754" s="1063"/>
      <c r="EU754" s="1063"/>
      <c r="EV754" s="1063"/>
      <c r="EW754" s="1063"/>
      <c r="EX754" s="1063"/>
      <c r="EY754" s="1063"/>
      <c r="EZ754" s="1063"/>
      <c r="FA754" s="1063"/>
      <c r="FB754" s="1063"/>
      <c r="FC754" s="1063"/>
      <c r="FD754" s="1063"/>
      <c r="FE754" s="1063"/>
      <c r="FF754" s="1063"/>
      <c r="FG754" s="1063"/>
    </row>
    <row r="755" spans="1:163" s="145" customFormat="1" ht="19.899999999999999" customHeight="1" x14ac:dyDescent="0.4">
      <c r="A755" s="146"/>
      <c r="B755" s="1063"/>
      <c r="C755" s="1063"/>
      <c r="D755" s="1063"/>
      <c r="E755" s="1063"/>
      <c r="F755" s="1063"/>
      <c r="G755" s="1063"/>
      <c r="H755" s="1063"/>
      <c r="I755" s="1063"/>
      <c r="J755" s="1063"/>
      <c r="K755" s="1063"/>
      <c r="L755" s="1063"/>
      <c r="M755" s="1063"/>
      <c r="N755" s="1063"/>
      <c r="O755" s="1063"/>
      <c r="P755" s="1063"/>
      <c r="Q755" s="1063"/>
      <c r="R755" s="1063"/>
      <c r="S755" s="1063"/>
      <c r="T755" s="1063"/>
      <c r="U755" s="1063"/>
      <c r="V755" s="1063"/>
      <c r="W755" s="1063"/>
      <c r="X755" s="1063"/>
      <c r="Y755" s="1063"/>
      <c r="Z755" s="1063"/>
      <c r="AA755" s="1063"/>
      <c r="AB755" s="1063"/>
      <c r="AC755" s="1063"/>
      <c r="AD755" s="1063"/>
      <c r="AE755" s="1063"/>
      <c r="AF755" s="1063"/>
      <c r="AG755" s="1063"/>
      <c r="AH755" s="1063"/>
      <c r="AI755" s="1063"/>
      <c r="AJ755" s="1063"/>
      <c r="AK755" s="1063"/>
      <c r="AL755" s="1063"/>
      <c r="AM755" s="1063"/>
      <c r="AN755" s="1063"/>
      <c r="AO755" s="1063"/>
      <c r="AP755" s="1063"/>
      <c r="AQ755" s="1063"/>
      <c r="AR755" s="1063"/>
      <c r="AS755" s="1063"/>
      <c r="AT755" s="1063"/>
      <c r="AU755" s="1063"/>
      <c r="AV755" s="1063"/>
      <c r="AW755" s="1063"/>
      <c r="AX755" s="1063"/>
      <c r="AY755" s="1063"/>
      <c r="AZ755" s="1063"/>
      <c r="BA755" s="1063"/>
      <c r="BB755" s="1063"/>
      <c r="BC755" s="1063"/>
      <c r="BD755" s="1063"/>
      <c r="BE755" s="1063"/>
      <c r="BF755" s="1063"/>
      <c r="BG755" s="1063"/>
      <c r="BH755" s="1063"/>
      <c r="BI755" s="1063"/>
      <c r="BJ755" s="1063"/>
      <c r="BK755" s="1063"/>
      <c r="BL755" s="1063"/>
      <c r="BM755" s="1063"/>
      <c r="BN755" s="1063"/>
      <c r="BO755" s="1063"/>
      <c r="BP755" s="1063"/>
      <c r="BQ755" s="1063"/>
      <c r="BR755" s="1063"/>
      <c r="BS755" s="1063"/>
      <c r="BT755" s="1063"/>
      <c r="BU755" s="1063"/>
      <c r="BV755" s="1063"/>
      <c r="BW755" s="1063"/>
      <c r="BX755" s="1063"/>
      <c r="BY755" s="1063"/>
      <c r="BZ755" s="1063"/>
      <c r="CA755" s="1063"/>
      <c r="CB755" s="1063"/>
      <c r="CC755" s="1063"/>
      <c r="CE755" s="146"/>
      <c r="CF755" s="1063"/>
      <c r="CG755" s="1063"/>
      <c r="CH755" s="1063"/>
      <c r="CI755" s="1063"/>
      <c r="CJ755" s="1063"/>
      <c r="CK755" s="1063"/>
      <c r="CL755" s="1063"/>
      <c r="CM755" s="1063"/>
      <c r="CN755" s="1063"/>
      <c r="CO755" s="1063"/>
      <c r="CP755" s="1063"/>
      <c r="CQ755" s="1063"/>
      <c r="CR755" s="1063"/>
      <c r="CS755" s="1063"/>
      <c r="CT755" s="1063"/>
      <c r="CU755" s="1063"/>
      <c r="CV755" s="1063"/>
      <c r="CW755" s="1063"/>
      <c r="CX755" s="1063"/>
      <c r="CY755" s="1063"/>
      <c r="CZ755" s="1063"/>
      <c r="DA755" s="1063"/>
      <c r="DB755" s="1063"/>
      <c r="DC755" s="1063"/>
      <c r="DD755" s="1063"/>
      <c r="DE755" s="1063"/>
      <c r="DF755" s="1063"/>
      <c r="DG755" s="1063"/>
      <c r="DH755" s="1063"/>
      <c r="DI755" s="1063"/>
      <c r="DJ755" s="1063"/>
      <c r="DK755" s="1063"/>
      <c r="DL755" s="1063"/>
      <c r="DM755" s="1063"/>
      <c r="DN755" s="1063"/>
      <c r="DO755" s="1063"/>
      <c r="DP755" s="1063"/>
      <c r="DQ755" s="1063"/>
      <c r="DR755" s="1063"/>
      <c r="DS755" s="1063"/>
      <c r="DT755" s="1063"/>
      <c r="DU755" s="1063"/>
      <c r="DV755" s="1063"/>
      <c r="DW755" s="1063"/>
      <c r="DX755" s="1063"/>
      <c r="DY755" s="1063"/>
      <c r="DZ755" s="1063"/>
      <c r="EA755" s="1063"/>
      <c r="EB755" s="1063"/>
      <c r="EC755" s="1063"/>
      <c r="ED755" s="1063"/>
      <c r="EE755" s="1063"/>
      <c r="EF755" s="1063"/>
      <c r="EG755" s="1063"/>
      <c r="EH755" s="1063"/>
      <c r="EI755" s="1063"/>
      <c r="EJ755" s="1063"/>
      <c r="EK755" s="1063"/>
      <c r="EL755" s="1063"/>
      <c r="EM755" s="1063"/>
      <c r="EN755" s="1063"/>
      <c r="EO755" s="1063"/>
      <c r="EP755" s="1063"/>
      <c r="EQ755" s="1063"/>
      <c r="ER755" s="1063"/>
      <c r="ES755" s="1063"/>
      <c r="ET755" s="1063"/>
      <c r="EU755" s="1063"/>
      <c r="EV755" s="1063"/>
      <c r="EW755" s="1063"/>
      <c r="EX755" s="1063"/>
      <c r="EY755" s="1063"/>
      <c r="EZ755" s="1063"/>
      <c r="FA755" s="1063"/>
      <c r="FB755" s="1063"/>
      <c r="FC755" s="1063"/>
      <c r="FD755" s="1063"/>
      <c r="FE755" s="1063"/>
      <c r="FF755" s="1063"/>
      <c r="FG755" s="1063"/>
    </row>
    <row r="756" spans="1:163" s="145" customFormat="1" ht="19.899999999999999" customHeight="1" x14ac:dyDescent="0.4">
      <c r="A756" s="146"/>
      <c r="B756" s="1063"/>
      <c r="C756" s="1063"/>
      <c r="D756" s="1063"/>
      <c r="E756" s="1063"/>
      <c r="F756" s="1063"/>
      <c r="G756" s="1063"/>
      <c r="H756" s="1063"/>
      <c r="I756" s="1063"/>
      <c r="J756" s="1063"/>
      <c r="K756" s="1063"/>
      <c r="L756" s="1063"/>
      <c r="M756" s="1063"/>
      <c r="N756" s="1063"/>
      <c r="O756" s="1063"/>
      <c r="P756" s="1063"/>
      <c r="Q756" s="1063"/>
      <c r="R756" s="1063"/>
      <c r="S756" s="1063"/>
      <c r="T756" s="1063"/>
      <c r="U756" s="1063"/>
      <c r="V756" s="1063"/>
      <c r="W756" s="1063"/>
      <c r="X756" s="1063"/>
      <c r="Y756" s="1063"/>
      <c r="Z756" s="1063"/>
      <c r="AA756" s="1063"/>
      <c r="AB756" s="1063"/>
      <c r="AC756" s="1063"/>
      <c r="AD756" s="1063"/>
      <c r="AE756" s="1063"/>
      <c r="AF756" s="1063"/>
      <c r="AG756" s="1063"/>
      <c r="AH756" s="1063"/>
      <c r="AI756" s="1063"/>
      <c r="AJ756" s="1063"/>
      <c r="AK756" s="1063"/>
      <c r="AL756" s="1063"/>
      <c r="AM756" s="1063"/>
      <c r="AN756" s="1063"/>
      <c r="AO756" s="1063"/>
      <c r="AP756" s="1063"/>
      <c r="AQ756" s="1063"/>
      <c r="AR756" s="1063"/>
      <c r="AS756" s="1063"/>
      <c r="AT756" s="1063"/>
      <c r="AU756" s="1063"/>
      <c r="AV756" s="1063"/>
      <c r="AW756" s="1063"/>
      <c r="AX756" s="1063"/>
      <c r="AY756" s="1063"/>
      <c r="AZ756" s="1063"/>
      <c r="BA756" s="1063"/>
      <c r="BB756" s="1063"/>
      <c r="BC756" s="1063"/>
      <c r="BD756" s="1063"/>
      <c r="BE756" s="1063"/>
      <c r="BF756" s="1063"/>
      <c r="BG756" s="1063"/>
      <c r="BH756" s="1063"/>
      <c r="BI756" s="1063"/>
      <c r="BJ756" s="1063"/>
      <c r="BK756" s="1063"/>
      <c r="BL756" s="1063"/>
      <c r="BM756" s="1063"/>
      <c r="BN756" s="1063"/>
      <c r="BO756" s="1063"/>
      <c r="BP756" s="1063"/>
      <c r="BQ756" s="1063"/>
      <c r="BR756" s="1063"/>
      <c r="BS756" s="1063"/>
      <c r="BT756" s="1063"/>
      <c r="BU756" s="1063"/>
      <c r="BV756" s="1063"/>
      <c r="BW756" s="1063"/>
      <c r="BX756" s="1063"/>
      <c r="BY756" s="1063"/>
      <c r="BZ756" s="1063"/>
      <c r="CA756" s="1063"/>
      <c r="CB756" s="1063"/>
      <c r="CC756" s="1063"/>
      <c r="CE756" s="146"/>
      <c r="CF756" s="1063"/>
      <c r="CG756" s="1063"/>
      <c r="CH756" s="1063"/>
      <c r="CI756" s="1063"/>
      <c r="CJ756" s="1063"/>
      <c r="CK756" s="1063"/>
      <c r="CL756" s="1063"/>
      <c r="CM756" s="1063"/>
      <c r="CN756" s="1063"/>
      <c r="CO756" s="1063"/>
      <c r="CP756" s="1063"/>
      <c r="CQ756" s="1063"/>
      <c r="CR756" s="1063"/>
      <c r="CS756" s="1063"/>
      <c r="CT756" s="1063"/>
      <c r="CU756" s="1063"/>
      <c r="CV756" s="1063"/>
      <c r="CW756" s="1063"/>
      <c r="CX756" s="1063"/>
      <c r="CY756" s="1063"/>
      <c r="CZ756" s="1063"/>
      <c r="DA756" s="1063"/>
      <c r="DB756" s="1063"/>
      <c r="DC756" s="1063"/>
      <c r="DD756" s="1063"/>
      <c r="DE756" s="1063"/>
      <c r="DF756" s="1063"/>
      <c r="DG756" s="1063"/>
      <c r="DH756" s="1063"/>
      <c r="DI756" s="1063"/>
      <c r="DJ756" s="1063"/>
      <c r="DK756" s="1063"/>
      <c r="DL756" s="1063"/>
      <c r="DM756" s="1063"/>
      <c r="DN756" s="1063"/>
      <c r="DO756" s="1063"/>
      <c r="DP756" s="1063"/>
      <c r="DQ756" s="1063"/>
      <c r="DR756" s="1063"/>
      <c r="DS756" s="1063"/>
      <c r="DT756" s="1063"/>
      <c r="DU756" s="1063"/>
      <c r="DV756" s="1063"/>
      <c r="DW756" s="1063"/>
      <c r="DX756" s="1063"/>
      <c r="DY756" s="1063"/>
      <c r="DZ756" s="1063"/>
      <c r="EA756" s="1063"/>
      <c r="EB756" s="1063"/>
      <c r="EC756" s="1063"/>
      <c r="ED756" s="1063"/>
      <c r="EE756" s="1063"/>
      <c r="EF756" s="1063"/>
      <c r="EG756" s="1063"/>
      <c r="EH756" s="1063"/>
      <c r="EI756" s="1063"/>
      <c r="EJ756" s="1063"/>
      <c r="EK756" s="1063"/>
      <c r="EL756" s="1063"/>
      <c r="EM756" s="1063"/>
      <c r="EN756" s="1063"/>
      <c r="EO756" s="1063"/>
      <c r="EP756" s="1063"/>
      <c r="EQ756" s="1063"/>
      <c r="ER756" s="1063"/>
      <c r="ES756" s="1063"/>
      <c r="ET756" s="1063"/>
      <c r="EU756" s="1063"/>
      <c r="EV756" s="1063"/>
      <c r="EW756" s="1063"/>
      <c r="EX756" s="1063"/>
      <c r="EY756" s="1063"/>
      <c r="EZ756" s="1063"/>
      <c r="FA756" s="1063"/>
      <c r="FB756" s="1063"/>
      <c r="FC756" s="1063"/>
      <c r="FD756" s="1063"/>
      <c r="FE756" s="1063"/>
      <c r="FF756" s="1063"/>
      <c r="FG756" s="1063"/>
    </row>
    <row r="757" spans="1:163" s="145" customFormat="1" ht="19.899999999999999" customHeight="1" x14ac:dyDescent="0.4">
      <c r="A757" s="146"/>
      <c r="B757" s="1063"/>
      <c r="C757" s="1063"/>
      <c r="D757" s="1063"/>
      <c r="E757" s="1063"/>
      <c r="F757" s="1063"/>
      <c r="G757" s="1063"/>
      <c r="H757" s="1063"/>
      <c r="I757" s="1063"/>
      <c r="J757" s="1063"/>
      <c r="K757" s="1063"/>
      <c r="L757" s="1063"/>
      <c r="M757" s="1063"/>
      <c r="N757" s="1063"/>
      <c r="O757" s="1063"/>
      <c r="P757" s="1063"/>
      <c r="Q757" s="1063"/>
      <c r="R757" s="1063"/>
      <c r="S757" s="1063"/>
      <c r="T757" s="1063"/>
      <c r="U757" s="1063"/>
      <c r="V757" s="1063"/>
      <c r="W757" s="1063"/>
      <c r="X757" s="1063"/>
      <c r="Y757" s="1063"/>
      <c r="Z757" s="1063"/>
      <c r="AA757" s="1063"/>
      <c r="AB757" s="1063"/>
      <c r="AC757" s="1063"/>
      <c r="AD757" s="1063"/>
      <c r="AE757" s="1063"/>
      <c r="AF757" s="1063"/>
      <c r="AG757" s="1063"/>
      <c r="AH757" s="1063"/>
      <c r="AI757" s="1063"/>
      <c r="AJ757" s="1063"/>
      <c r="AK757" s="1063"/>
      <c r="AL757" s="1063"/>
      <c r="AM757" s="1063"/>
      <c r="AN757" s="1063"/>
      <c r="AO757" s="1063"/>
      <c r="AP757" s="1063"/>
      <c r="AQ757" s="1063"/>
      <c r="AR757" s="1063"/>
      <c r="AS757" s="1063"/>
      <c r="AT757" s="1063"/>
      <c r="AU757" s="1063"/>
      <c r="AV757" s="1063"/>
      <c r="AW757" s="1063"/>
      <c r="AX757" s="1063"/>
      <c r="AY757" s="1063"/>
      <c r="AZ757" s="1063"/>
      <c r="BA757" s="1063"/>
      <c r="BB757" s="1063"/>
      <c r="BC757" s="1063"/>
      <c r="BD757" s="1063"/>
      <c r="BE757" s="1063"/>
      <c r="BF757" s="1063"/>
      <c r="BG757" s="1063"/>
      <c r="BH757" s="1063"/>
      <c r="BI757" s="1063"/>
      <c r="BJ757" s="1063"/>
      <c r="BK757" s="1063"/>
      <c r="BL757" s="1063"/>
      <c r="BM757" s="1063"/>
      <c r="BN757" s="1063"/>
      <c r="BO757" s="1063"/>
      <c r="BP757" s="1063"/>
      <c r="BQ757" s="1063"/>
      <c r="BR757" s="1063"/>
      <c r="BS757" s="1063"/>
      <c r="BT757" s="1063"/>
      <c r="BU757" s="1063"/>
      <c r="BV757" s="1063"/>
      <c r="BW757" s="1063"/>
      <c r="BX757" s="1063"/>
      <c r="BY757" s="1063"/>
      <c r="BZ757" s="1063"/>
      <c r="CA757" s="1063"/>
      <c r="CB757" s="1063"/>
      <c r="CC757" s="1063"/>
      <c r="CE757" s="146"/>
      <c r="CF757" s="1063"/>
      <c r="CG757" s="1063"/>
      <c r="CH757" s="1063"/>
      <c r="CI757" s="1063"/>
      <c r="CJ757" s="1063"/>
      <c r="CK757" s="1063"/>
      <c r="CL757" s="1063"/>
      <c r="CM757" s="1063"/>
      <c r="CN757" s="1063"/>
      <c r="CO757" s="1063"/>
      <c r="CP757" s="1063"/>
      <c r="CQ757" s="1063"/>
      <c r="CR757" s="1063"/>
      <c r="CS757" s="1063"/>
      <c r="CT757" s="1063"/>
      <c r="CU757" s="1063"/>
      <c r="CV757" s="1063"/>
      <c r="CW757" s="1063"/>
      <c r="CX757" s="1063"/>
      <c r="CY757" s="1063"/>
      <c r="CZ757" s="1063"/>
      <c r="DA757" s="1063"/>
      <c r="DB757" s="1063"/>
      <c r="DC757" s="1063"/>
      <c r="DD757" s="1063"/>
      <c r="DE757" s="1063"/>
      <c r="DF757" s="1063"/>
      <c r="DG757" s="1063"/>
      <c r="DH757" s="1063"/>
      <c r="DI757" s="1063"/>
      <c r="DJ757" s="1063"/>
      <c r="DK757" s="1063"/>
      <c r="DL757" s="1063"/>
      <c r="DM757" s="1063"/>
      <c r="DN757" s="1063"/>
      <c r="DO757" s="1063"/>
      <c r="DP757" s="1063"/>
      <c r="DQ757" s="1063"/>
      <c r="DR757" s="1063"/>
      <c r="DS757" s="1063"/>
      <c r="DT757" s="1063"/>
      <c r="DU757" s="1063"/>
      <c r="DV757" s="1063"/>
      <c r="DW757" s="1063"/>
      <c r="DX757" s="1063"/>
      <c r="DY757" s="1063"/>
      <c r="DZ757" s="1063"/>
      <c r="EA757" s="1063"/>
      <c r="EB757" s="1063"/>
      <c r="EC757" s="1063"/>
      <c r="ED757" s="1063"/>
      <c r="EE757" s="1063"/>
      <c r="EF757" s="1063"/>
      <c r="EG757" s="1063"/>
      <c r="EH757" s="1063"/>
      <c r="EI757" s="1063"/>
      <c r="EJ757" s="1063"/>
      <c r="EK757" s="1063"/>
      <c r="EL757" s="1063"/>
      <c r="EM757" s="1063"/>
      <c r="EN757" s="1063"/>
      <c r="EO757" s="1063"/>
      <c r="EP757" s="1063"/>
      <c r="EQ757" s="1063"/>
      <c r="ER757" s="1063"/>
      <c r="ES757" s="1063"/>
      <c r="ET757" s="1063"/>
      <c r="EU757" s="1063"/>
      <c r="EV757" s="1063"/>
      <c r="EW757" s="1063"/>
      <c r="EX757" s="1063"/>
      <c r="EY757" s="1063"/>
      <c r="EZ757" s="1063"/>
      <c r="FA757" s="1063"/>
      <c r="FB757" s="1063"/>
      <c r="FC757" s="1063"/>
      <c r="FD757" s="1063"/>
      <c r="FE757" s="1063"/>
      <c r="FF757" s="1063"/>
      <c r="FG757" s="1063"/>
    </row>
    <row r="758" spans="1:163" s="147" customFormat="1" ht="31.9" customHeight="1" x14ac:dyDescent="0.2">
      <c r="A758" s="148"/>
      <c r="B758" s="1063"/>
      <c r="C758" s="1063"/>
      <c r="D758" s="1063"/>
      <c r="E758" s="1063"/>
      <c r="F758" s="1063"/>
      <c r="G758" s="1063"/>
      <c r="H758" s="1063"/>
      <c r="I758" s="1063"/>
      <c r="J758" s="1063"/>
      <c r="K758" s="1063"/>
      <c r="L758" s="1063"/>
      <c r="M758" s="1063"/>
      <c r="N758" s="1063"/>
      <c r="O758" s="1063"/>
      <c r="P758" s="1063"/>
      <c r="Q758" s="1063"/>
      <c r="R758" s="1063"/>
      <c r="S758" s="1063"/>
      <c r="T758" s="1063"/>
      <c r="U758" s="1063"/>
      <c r="V758" s="1063"/>
      <c r="W758" s="1063"/>
      <c r="X758" s="1063"/>
      <c r="Y758" s="1063"/>
      <c r="Z758" s="1063"/>
      <c r="AA758" s="1063"/>
      <c r="AB758" s="1063"/>
      <c r="AC758" s="1063"/>
      <c r="AD758" s="1063"/>
      <c r="AE758" s="1063"/>
      <c r="AF758" s="1063"/>
      <c r="AG758" s="1063"/>
      <c r="AH758" s="1063"/>
      <c r="AI758" s="1063"/>
      <c r="AJ758" s="1063"/>
      <c r="AK758" s="1063"/>
      <c r="AL758" s="1063"/>
      <c r="AM758" s="1063"/>
      <c r="AN758" s="1063"/>
      <c r="AO758" s="1063"/>
      <c r="AP758" s="1063"/>
      <c r="AQ758" s="1063"/>
      <c r="AR758" s="1063"/>
      <c r="AS758" s="1063"/>
      <c r="AT758" s="1063"/>
      <c r="AU758" s="1063"/>
      <c r="AV758" s="1063"/>
      <c r="AW758" s="1063"/>
      <c r="AX758" s="1063"/>
      <c r="AY758" s="1063"/>
      <c r="AZ758" s="1063"/>
      <c r="BA758" s="1063"/>
      <c r="BB758" s="1063"/>
      <c r="BC758" s="1063"/>
      <c r="BD758" s="1063"/>
      <c r="BE758" s="1063"/>
      <c r="BF758" s="1063"/>
      <c r="BG758" s="1063"/>
      <c r="BH758" s="1063"/>
      <c r="BI758" s="1063"/>
      <c r="BJ758" s="1063"/>
      <c r="BK758" s="1063"/>
      <c r="BL758" s="1063"/>
      <c r="BM758" s="1063"/>
      <c r="BN758" s="1063"/>
      <c r="BO758" s="1063"/>
      <c r="BP758" s="1063"/>
      <c r="BQ758" s="1063"/>
      <c r="BR758" s="1063"/>
      <c r="BS758" s="1063"/>
      <c r="BT758" s="1063"/>
      <c r="BU758" s="1063"/>
      <c r="BV758" s="1063"/>
      <c r="BW758" s="1063"/>
      <c r="BX758" s="1063"/>
      <c r="BY758" s="1063"/>
      <c r="BZ758" s="1063"/>
      <c r="CA758" s="1063"/>
      <c r="CB758" s="1063"/>
      <c r="CC758" s="1063"/>
      <c r="CE758" s="148"/>
      <c r="CF758" s="1063"/>
      <c r="CG758" s="1063"/>
      <c r="CH758" s="1063"/>
      <c r="CI758" s="1063"/>
      <c r="CJ758" s="1063"/>
      <c r="CK758" s="1063"/>
      <c r="CL758" s="1063"/>
      <c r="CM758" s="1063"/>
      <c r="CN758" s="1063"/>
      <c r="CO758" s="1063"/>
      <c r="CP758" s="1063"/>
      <c r="CQ758" s="1063"/>
      <c r="CR758" s="1063"/>
      <c r="CS758" s="1063"/>
      <c r="CT758" s="1063"/>
      <c r="CU758" s="1063"/>
      <c r="CV758" s="1063"/>
      <c r="CW758" s="1063"/>
      <c r="CX758" s="1063"/>
      <c r="CY758" s="1063"/>
      <c r="CZ758" s="1063"/>
      <c r="DA758" s="1063"/>
      <c r="DB758" s="1063"/>
      <c r="DC758" s="1063"/>
      <c r="DD758" s="1063"/>
      <c r="DE758" s="1063"/>
      <c r="DF758" s="1063"/>
      <c r="DG758" s="1063"/>
      <c r="DH758" s="1063"/>
      <c r="DI758" s="1063"/>
      <c r="DJ758" s="1063"/>
      <c r="DK758" s="1063"/>
      <c r="DL758" s="1063"/>
      <c r="DM758" s="1063"/>
      <c r="DN758" s="1063"/>
      <c r="DO758" s="1063"/>
      <c r="DP758" s="1063"/>
      <c r="DQ758" s="1063"/>
      <c r="DR758" s="1063"/>
      <c r="DS758" s="1063"/>
      <c r="DT758" s="1063"/>
      <c r="DU758" s="1063"/>
      <c r="DV758" s="1063"/>
      <c r="DW758" s="1063"/>
      <c r="DX758" s="1063"/>
      <c r="DY758" s="1063"/>
      <c r="DZ758" s="1063"/>
      <c r="EA758" s="1063"/>
      <c r="EB758" s="1063"/>
      <c r="EC758" s="1063"/>
      <c r="ED758" s="1063"/>
      <c r="EE758" s="1063"/>
      <c r="EF758" s="1063"/>
      <c r="EG758" s="1063"/>
      <c r="EH758" s="1063"/>
      <c r="EI758" s="1063"/>
      <c r="EJ758" s="1063"/>
      <c r="EK758" s="1063"/>
      <c r="EL758" s="1063"/>
      <c r="EM758" s="1063"/>
      <c r="EN758" s="1063"/>
      <c r="EO758" s="1063"/>
      <c r="EP758" s="1063"/>
      <c r="EQ758" s="1063"/>
      <c r="ER758" s="1063"/>
      <c r="ES758" s="1063"/>
      <c r="ET758" s="1063"/>
      <c r="EU758" s="1063"/>
      <c r="EV758" s="1063"/>
      <c r="EW758" s="1063"/>
      <c r="EX758" s="1063"/>
      <c r="EY758" s="1063"/>
      <c r="EZ758" s="1063"/>
      <c r="FA758" s="1063"/>
      <c r="FB758" s="1063"/>
      <c r="FC758" s="1063"/>
      <c r="FD758" s="1063"/>
      <c r="FE758" s="1063"/>
      <c r="FF758" s="1063"/>
      <c r="FG758" s="1063"/>
    </row>
    <row r="759" spans="1:163" s="145" customFormat="1" ht="19.899999999999999" customHeight="1" x14ac:dyDescent="0.4">
      <c r="A759" s="146"/>
      <c r="B759" s="1063"/>
      <c r="C759" s="1063"/>
      <c r="D759" s="1063"/>
      <c r="E759" s="1063"/>
      <c r="F759" s="1063"/>
      <c r="G759" s="1063"/>
      <c r="H759" s="1063"/>
      <c r="I759" s="1063"/>
      <c r="J759" s="1063"/>
      <c r="K759" s="1063"/>
      <c r="L759" s="1063"/>
      <c r="M759" s="1063"/>
      <c r="N759" s="1063"/>
      <c r="O759" s="1063"/>
      <c r="P759" s="1063"/>
      <c r="Q759" s="1063"/>
      <c r="R759" s="1063"/>
      <c r="S759" s="1063"/>
      <c r="T759" s="1063"/>
      <c r="U759" s="1063"/>
      <c r="V759" s="1063"/>
      <c r="W759" s="1063"/>
      <c r="X759" s="1063"/>
      <c r="Y759" s="1063"/>
      <c r="Z759" s="1063"/>
      <c r="AA759" s="1063"/>
      <c r="AB759" s="1063"/>
      <c r="AC759" s="1063"/>
      <c r="AD759" s="1063"/>
      <c r="AE759" s="1063"/>
      <c r="AF759" s="1063"/>
      <c r="AG759" s="1063"/>
      <c r="AH759" s="1063"/>
      <c r="AI759" s="1063"/>
      <c r="AJ759" s="1063"/>
      <c r="AK759" s="1063"/>
      <c r="AL759" s="1063"/>
      <c r="AM759" s="1063"/>
      <c r="AN759" s="1063"/>
      <c r="AO759" s="1063"/>
      <c r="AP759" s="1063"/>
      <c r="AQ759" s="1063"/>
      <c r="AR759" s="1063"/>
      <c r="AS759" s="1063"/>
      <c r="AT759" s="1063"/>
      <c r="AU759" s="1063"/>
      <c r="AV759" s="1063"/>
      <c r="AW759" s="1063"/>
      <c r="AX759" s="1063"/>
      <c r="AY759" s="1063"/>
      <c r="AZ759" s="1063"/>
      <c r="BA759" s="1063"/>
      <c r="BB759" s="1063"/>
      <c r="BC759" s="1063"/>
      <c r="BD759" s="1063"/>
      <c r="BE759" s="1063"/>
      <c r="BF759" s="1063"/>
      <c r="BG759" s="1063"/>
      <c r="BH759" s="1063"/>
      <c r="BI759" s="1063"/>
      <c r="BJ759" s="1063"/>
      <c r="BK759" s="1063"/>
      <c r="BL759" s="1063"/>
      <c r="BM759" s="1063"/>
      <c r="BN759" s="1063"/>
      <c r="BO759" s="1063"/>
      <c r="BP759" s="1063"/>
      <c r="BQ759" s="1063"/>
      <c r="BR759" s="1063"/>
      <c r="BS759" s="1063"/>
      <c r="BT759" s="1063"/>
      <c r="BU759" s="1063"/>
      <c r="BV759" s="1063"/>
      <c r="BW759" s="1063"/>
      <c r="BX759" s="1063"/>
      <c r="BY759" s="1063"/>
      <c r="BZ759" s="1063"/>
      <c r="CA759" s="1063"/>
      <c r="CB759" s="1063"/>
      <c r="CC759" s="1063"/>
      <c r="CE759" s="146"/>
      <c r="CF759" s="1063"/>
      <c r="CG759" s="1063"/>
      <c r="CH759" s="1063"/>
      <c r="CI759" s="1063"/>
      <c r="CJ759" s="1063"/>
      <c r="CK759" s="1063"/>
      <c r="CL759" s="1063"/>
      <c r="CM759" s="1063"/>
      <c r="CN759" s="1063"/>
      <c r="CO759" s="1063"/>
      <c r="CP759" s="1063"/>
      <c r="CQ759" s="1063"/>
      <c r="CR759" s="1063"/>
      <c r="CS759" s="1063"/>
      <c r="CT759" s="1063"/>
      <c r="CU759" s="1063"/>
      <c r="CV759" s="1063"/>
      <c r="CW759" s="1063"/>
      <c r="CX759" s="1063"/>
      <c r="CY759" s="1063"/>
      <c r="CZ759" s="1063"/>
      <c r="DA759" s="1063"/>
      <c r="DB759" s="1063"/>
      <c r="DC759" s="1063"/>
      <c r="DD759" s="1063"/>
      <c r="DE759" s="1063"/>
      <c r="DF759" s="1063"/>
      <c r="DG759" s="1063"/>
      <c r="DH759" s="1063"/>
      <c r="DI759" s="1063"/>
      <c r="DJ759" s="1063"/>
      <c r="DK759" s="1063"/>
      <c r="DL759" s="1063"/>
      <c r="DM759" s="1063"/>
      <c r="DN759" s="1063"/>
      <c r="DO759" s="1063"/>
      <c r="DP759" s="1063"/>
      <c r="DQ759" s="1063"/>
      <c r="DR759" s="1063"/>
      <c r="DS759" s="1063"/>
      <c r="DT759" s="1063"/>
      <c r="DU759" s="1063"/>
      <c r="DV759" s="1063"/>
      <c r="DW759" s="1063"/>
      <c r="DX759" s="1063"/>
      <c r="DY759" s="1063"/>
      <c r="DZ759" s="1063"/>
      <c r="EA759" s="1063"/>
      <c r="EB759" s="1063"/>
      <c r="EC759" s="1063"/>
      <c r="ED759" s="1063"/>
      <c r="EE759" s="1063"/>
      <c r="EF759" s="1063"/>
      <c r="EG759" s="1063"/>
      <c r="EH759" s="1063"/>
      <c r="EI759" s="1063"/>
      <c r="EJ759" s="1063"/>
      <c r="EK759" s="1063"/>
      <c r="EL759" s="1063"/>
      <c r="EM759" s="1063"/>
      <c r="EN759" s="1063"/>
      <c r="EO759" s="1063"/>
      <c r="EP759" s="1063"/>
      <c r="EQ759" s="1063"/>
      <c r="ER759" s="1063"/>
      <c r="ES759" s="1063"/>
      <c r="ET759" s="1063"/>
      <c r="EU759" s="1063"/>
      <c r="EV759" s="1063"/>
      <c r="EW759" s="1063"/>
      <c r="EX759" s="1063"/>
      <c r="EY759" s="1063"/>
      <c r="EZ759" s="1063"/>
      <c r="FA759" s="1063"/>
      <c r="FB759" s="1063"/>
      <c r="FC759" s="1063"/>
      <c r="FD759" s="1063"/>
      <c r="FE759" s="1063"/>
      <c r="FF759" s="1063"/>
      <c r="FG759" s="1063"/>
    </row>
    <row r="760" spans="1:163" s="145" customFormat="1" ht="31.9" customHeight="1" x14ac:dyDescent="0.4">
      <c r="A760" s="146"/>
      <c r="B760" s="1063"/>
      <c r="C760" s="1063"/>
      <c r="D760" s="1063"/>
      <c r="E760" s="1063"/>
      <c r="F760" s="1063"/>
      <c r="G760" s="1063"/>
      <c r="H760" s="1063"/>
      <c r="I760" s="1063"/>
      <c r="J760" s="1063"/>
      <c r="K760" s="1063"/>
      <c r="L760" s="1063"/>
      <c r="M760" s="1063"/>
      <c r="N760" s="1063"/>
      <c r="O760" s="1063"/>
      <c r="P760" s="1063"/>
      <c r="Q760" s="1063"/>
      <c r="R760" s="1063"/>
      <c r="S760" s="1063"/>
      <c r="T760" s="1063"/>
      <c r="U760" s="1063"/>
      <c r="V760" s="1063"/>
      <c r="W760" s="1063"/>
      <c r="X760" s="1063"/>
      <c r="Y760" s="1063"/>
      <c r="Z760" s="1063"/>
      <c r="AA760" s="1063"/>
      <c r="AB760" s="1063"/>
      <c r="AC760" s="1063"/>
      <c r="AD760" s="1063"/>
      <c r="AE760" s="1063"/>
      <c r="AF760" s="1063"/>
      <c r="AG760" s="1063"/>
      <c r="AH760" s="1063"/>
      <c r="AI760" s="1063"/>
      <c r="AJ760" s="1063"/>
      <c r="AK760" s="1063"/>
      <c r="AL760" s="1063"/>
      <c r="AM760" s="1063"/>
      <c r="AN760" s="1063"/>
      <c r="AO760" s="1063"/>
      <c r="AP760" s="1063"/>
      <c r="AQ760" s="1063"/>
      <c r="AR760" s="1063"/>
      <c r="AS760" s="1063"/>
      <c r="AT760" s="1063"/>
      <c r="AU760" s="1063"/>
      <c r="AV760" s="1063"/>
      <c r="AW760" s="1063"/>
      <c r="AX760" s="1063"/>
      <c r="AY760" s="1063"/>
      <c r="AZ760" s="1063"/>
      <c r="BA760" s="1063"/>
      <c r="BB760" s="1063"/>
      <c r="BC760" s="1063"/>
      <c r="BD760" s="1063"/>
      <c r="BE760" s="1063"/>
      <c r="BF760" s="1063"/>
      <c r="BG760" s="1063"/>
      <c r="BH760" s="1063"/>
      <c r="BI760" s="1063"/>
      <c r="BJ760" s="1063"/>
      <c r="BK760" s="1063"/>
      <c r="BL760" s="1063"/>
      <c r="BM760" s="1063"/>
      <c r="BN760" s="1063"/>
      <c r="BO760" s="1063"/>
      <c r="BP760" s="1063"/>
      <c r="BQ760" s="1063"/>
      <c r="BR760" s="1063"/>
      <c r="BS760" s="1063"/>
      <c r="BT760" s="1063"/>
      <c r="BU760" s="1063"/>
      <c r="BV760" s="1063"/>
      <c r="BW760" s="1063"/>
      <c r="BX760" s="1063"/>
      <c r="BY760" s="1063"/>
      <c r="BZ760" s="1063"/>
      <c r="CA760" s="1063"/>
      <c r="CB760" s="1063"/>
      <c r="CC760" s="1063"/>
      <c r="CE760" s="146"/>
      <c r="CF760" s="1063"/>
      <c r="CG760" s="1063"/>
      <c r="CH760" s="1063"/>
      <c r="CI760" s="1063"/>
      <c r="CJ760" s="1063"/>
      <c r="CK760" s="1063"/>
      <c r="CL760" s="1063"/>
      <c r="CM760" s="1063"/>
      <c r="CN760" s="1063"/>
      <c r="CO760" s="1063"/>
      <c r="CP760" s="1063"/>
      <c r="CQ760" s="1063"/>
      <c r="CR760" s="1063"/>
      <c r="CS760" s="1063"/>
      <c r="CT760" s="1063"/>
      <c r="CU760" s="1063"/>
      <c r="CV760" s="1063"/>
      <c r="CW760" s="1063"/>
      <c r="CX760" s="1063"/>
      <c r="CY760" s="1063"/>
      <c r="CZ760" s="1063"/>
      <c r="DA760" s="1063"/>
      <c r="DB760" s="1063"/>
      <c r="DC760" s="1063"/>
      <c r="DD760" s="1063"/>
      <c r="DE760" s="1063"/>
      <c r="DF760" s="1063"/>
      <c r="DG760" s="1063"/>
      <c r="DH760" s="1063"/>
      <c r="DI760" s="1063"/>
      <c r="DJ760" s="1063"/>
      <c r="DK760" s="1063"/>
      <c r="DL760" s="1063"/>
      <c r="DM760" s="1063"/>
      <c r="DN760" s="1063"/>
      <c r="DO760" s="1063"/>
      <c r="DP760" s="1063"/>
      <c r="DQ760" s="1063"/>
      <c r="DR760" s="1063"/>
      <c r="DS760" s="1063"/>
      <c r="DT760" s="1063"/>
      <c r="DU760" s="1063"/>
      <c r="DV760" s="1063"/>
      <c r="DW760" s="1063"/>
      <c r="DX760" s="1063"/>
      <c r="DY760" s="1063"/>
      <c r="DZ760" s="1063"/>
      <c r="EA760" s="1063"/>
      <c r="EB760" s="1063"/>
      <c r="EC760" s="1063"/>
      <c r="ED760" s="1063"/>
      <c r="EE760" s="1063"/>
      <c r="EF760" s="1063"/>
      <c r="EG760" s="1063"/>
      <c r="EH760" s="1063"/>
      <c r="EI760" s="1063"/>
      <c r="EJ760" s="1063"/>
      <c r="EK760" s="1063"/>
      <c r="EL760" s="1063"/>
      <c r="EM760" s="1063"/>
      <c r="EN760" s="1063"/>
      <c r="EO760" s="1063"/>
      <c r="EP760" s="1063"/>
      <c r="EQ760" s="1063"/>
      <c r="ER760" s="1063"/>
      <c r="ES760" s="1063"/>
      <c r="ET760" s="1063"/>
      <c r="EU760" s="1063"/>
      <c r="EV760" s="1063"/>
      <c r="EW760" s="1063"/>
      <c r="EX760" s="1063"/>
      <c r="EY760" s="1063"/>
      <c r="EZ760" s="1063"/>
      <c r="FA760" s="1063"/>
      <c r="FB760" s="1063"/>
      <c r="FC760" s="1063"/>
      <c r="FD760" s="1063"/>
      <c r="FE760" s="1063"/>
      <c r="FF760" s="1063"/>
      <c r="FG760" s="1063"/>
    </row>
    <row r="761" spans="1:163" s="145" customFormat="1" ht="20.25" x14ac:dyDescent="0.4">
      <c r="A761" s="146"/>
      <c r="B761" s="1063"/>
      <c r="C761" s="1063"/>
      <c r="D761" s="1063"/>
      <c r="E761" s="1063"/>
      <c r="F761" s="1063"/>
      <c r="G761" s="1063"/>
      <c r="H761" s="1063"/>
      <c r="I761" s="1063"/>
      <c r="J761" s="1063"/>
      <c r="K761" s="1063"/>
      <c r="L761" s="1063"/>
      <c r="M761" s="1063"/>
      <c r="N761" s="1063"/>
      <c r="O761" s="1063"/>
      <c r="P761" s="1063"/>
      <c r="Q761" s="1063"/>
      <c r="R761" s="1063"/>
      <c r="S761" s="1063"/>
      <c r="T761" s="1063"/>
      <c r="U761" s="1063"/>
      <c r="V761" s="1063"/>
      <c r="W761" s="1063"/>
      <c r="X761" s="1063"/>
      <c r="Y761" s="1063"/>
      <c r="Z761" s="1063"/>
      <c r="AA761" s="1063"/>
      <c r="AB761" s="1063"/>
      <c r="AC761" s="1063"/>
      <c r="AD761" s="1063"/>
      <c r="AE761" s="1063"/>
      <c r="AF761" s="1063"/>
      <c r="AG761" s="1063"/>
      <c r="AH761" s="1063"/>
      <c r="AI761" s="1063"/>
      <c r="AJ761" s="1063"/>
      <c r="AK761" s="1063"/>
      <c r="AL761" s="1063"/>
      <c r="AM761" s="1063"/>
      <c r="AN761" s="1063"/>
      <c r="AO761" s="1063"/>
      <c r="AP761" s="1063"/>
      <c r="AQ761" s="1063"/>
      <c r="AR761" s="1063"/>
      <c r="AS761" s="1063"/>
      <c r="AT761" s="1063"/>
      <c r="AU761" s="1063"/>
      <c r="AV761" s="1063"/>
      <c r="AW761" s="1063"/>
      <c r="AX761" s="1063"/>
      <c r="AY761" s="1063"/>
      <c r="AZ761" s="1063"/>
      <c r="BA761" s="1063"/>
      <c r="BB761" s="1063"/>
      <c r="BC761" s="1063"/>
      <c r="BD761" s="1063"/>
      <c r="BE761" s="1063"/>
      <c r="BF761" s="1063"/>
      <c r="BG761" s="1063"/>
      <c r="BH761" s="1063"/>
      <c r="BI761" s="1063"/>
      <c r="BJ761" s="1063"/>
      <c r="BK761" s="1063"/>
      <c r="BL761" s="1063"/>
      <c r="BM761" s="1063"/>
      <c r="BN761" s="1063"/>
      <c r="BO761" s="1063"/>
      <c r="BP761" s="1063"/>
      <c r="BQ761" s="1063"/>
      <c r="BR761" s="1063"/>
      <c r="BS761" s="1063"/>
      <c r="BT761" s="1063"/>
      <c r="BU761" s="1063"/>
      <c r="BV761" s="1063"/>
      <c r="BW761" s="1063"/>
      <c r="BX761" s="1063"/>
      <c r="BY761" s="1063"/>
      <c r="BZ761" s="1063"/>
      <c r="CA761" s="1063"/>
      <c r="CB761" s="1063"/>
      <c r="CC761" s="1063"/>
      <c r="CE761" s="146"/>
      <c r="CF761" s="1063"/>
      <c r="CG761" s="1063"/>
      <c r="CH761" s="1063"/>
      <c r="CI761" s="1063"/>
      <c r="CJ761" s="1063"/>
      <c r="CK761" s="1063"/>
      <c r="CL761" s="1063"/>
      <c r="CM761" s="1063"/>
      <c r="CN761" s="1063"/>
      <c r="CO761" s="1063"/>
      <c r="CP761" s="1063"/>
      <c r="CQ761" s="1063"/>
      <c r="CR761" s="1063"/>
      <c r="CS761" s="1063"/>
      <c r="CT761" s="1063"/>
      <c r="CU761" s="1063"/>
      <c r="CV761" s="1063"/>
      <c r="CW761" s="1063"/>
      <c r="CX761" s="1063"/>
      <c r="CY761" s="1063"/>
      <c r="CZ761" s="1063"/>
      <c r="DA761" s="1063"/>
      <c r="DB761" s="1063"/>
      <c r="DC761" s="1063"/>
      <c r="DD761" s="1063"/>
      <c r="DE761" s="1063"/>
      <c r="DF761" s="1063"/>
      <c r="DG761" s="1063"/>
      <c r="DH761" s="1063"/>
      <c r="DI761" s="1063"/>
      <c r="DJ761" s="1063"/>
      <c r="DK761" s="1063"/>
      <c r="DL761" s="1063"/>
      <c r="DM761" s="1063"/>
      <c r="DN761" s="1063"/>
      <c r="DO761" s="1063"/>
      <c r="DP761" s="1063"/>
      <c r="DQ761" s="1063"/>
      <c r="DR761" s="1063"/>
      <c r="DS761" s="1063"/>
      <c r="DT761" s="1063"/>
      <c r="DU761" s="1063"/>
      <c r="DV761" s="1063"/>
      <c r="DW761" s="1063"/>
      <c r="DX761" s="1063"/>
      <c r="DY761" s="1063"/>
      <c r="DZ761" s="1063"/>
      <c r="EA761" s="1063"/>
      <c r="EB761" s="1063"/>
      <c r="EC761" s="1063"/>
      <c r="ED761" s="1063"/>
      <c r="EE761" s="1063"/>
      <c r="EF761" s="1063"/>
      <c r="EG761" s="1063"/>
      <c r="EH761" s="1063"/>
      <c r="EI761" s="1063"/>
      <c r="EJ761" s="1063"/>
      <c r="EK761" s="1063"/>
      <c r="EL761" s="1063"/>
      <c r="EM761" s="1063"/>
      <c r="EN761" s="1063"/>
      <c r="EO761" s="1063"/>
      <c r="EP761" s="1063"/>
      <c r="EQ761" s="1063"/>
      <c r="ER761" s="1063"/>
      <c r="ES761" s="1063"/>
      <c r="ET761" s="1063"/>
      <c r="EU761" s="1063"/>
      <c r="EV761" s="1063"/>
      <c r="EW761" s="1063"/>
      <c r="EX761" s="1063"/>
      <c r="EY761" s="1063"/>
      <c r="EZ761" s="1063"/>
      <c r="FA761" s="1063"/>
      <c r="FB761" s="1063"/>
      <c r="FC761" s="1063"/>
      <c r="FD761" s="1063"/>
      <c r="FE761" s="1063"/>
      <c r="FF761" s="1063"/>
      <c r="FG761" s="1063"/>
    </row>
    <row r="762" spans="1:163" s="145" customFormat="1" ht="19.899999999999999" customHeight="1" x14ac:dyDescent="0.4">
      <c r="A762" s="146"/>
      <c r="B762" s="1063"/>
      <c r="C762" s="1063"/>
      <c r="D762" s="1063"/>
      <c r="E762" s="1063"/>
      <c r="F762" s="1063"/>
      <c r="G762" s="1063"/>
      <c r="H762" s="1063"/>
      <c r="I762" s="1063"/>
      <c r="J762" s="1063"/>
      <c r="K762" s="1063"/>
      <c r="L762" s="1063"/>
      <c r="M762" s="1063"/>
      <c r="N762" s="1063"/>
      <c r="O762" s="1063"/>
      <c r="P762" s="1063"/>
      <c r="Q762" s="1063"/>
      <c r="R762" s="1063"/>
      <c r="S762" s="1063"/>
      <c r="T762" s="1063"/>
      <c r="U762" s="1063"/>
      <c r="V762" s="1063"/>
      <c r="W762" s="1063"/>
      <c r="X762" s="1063"/>
      <c r="Y762" s="1063"/>
      <c r="Z762" s="1063"/>
      <c r="AA762" s="1063"/>
      <c r="AB762" s="1063"/>
      <c r="AC762" s="1063"/>
      <c r="AD762" s="1063"/>
      <c r="AE762" s="1063"/>
      <c r="AF762" s="1063"/>
      <c r="AG762" s="1063"/>
      <c r="AH762" s="1063"/>
      <c r="AI762" s="1063"/>
      <c r="AJ762" s="1063"/>
      <c r="AK762" s="1063"/>
      <c r="AL762" s="1063"/>
      <c r="AM762" s="1063"/>
      <c r="AN762" s="1063"/>
      <c r="AO762" s="1063"/>
      <c r="AP762" s="1063"/>
      <c r="AQ762" s="1063"/>
      <c r="AR762" s="1063"/>
      <c r="AS762" s="1063"/>
      <c r="AT762" s="1063"/>
      <c r="AU762" s="1063"/>
      <c r="AV762" s="1063"/>
      <c r="AW762" s="1063"/>
      <c r="AX762" s="1063"/>
      <c r="AY762" s="1063"/>
      <c r="AZ762" s="1063"/>
      <c r="BA762" s="1063"/>
      <c r="BB762" s="1063"/>
      <c r="BC762" s="1063"/>
      <c r="BD762" s="1063"/>
      <c r="BE762" s="1063"/>
      <c r="BF762" s="1063"/>
      <c r="BG762" s="1063"/>
      <c r="BH762" s="1063"/>
      <c r="BI762" s="1063"/>
      <c r="BJ762" s="1063"/>
      <c r="BK762" s="1063"/>
      <c r="BL762" s="1063"/>
      <c r="BM762" s="1063"/>
      <c r="BN762" s="1063"/>
      <c r="BO762" s="1063"/>
      <c r="BP762" s="1063"/>
      <c r="BQ762" s="1063"/>
      <c r="BR762" s="1063"/>
      <c r="BS762" s="1063"/>
      <c r="BT762" s="1063"/>
      <c r="BU762" s="1063"/>
      <c r="BV762" s="1063"/>
      <c r="BW762" s="1063"/>
      <c r="BX762" s="1063"/>
      <c r="BY762" s="1063"/>
      <c r="BZ762" s="1063"/>
      <c r="CA762" s="1063"/>
      <c r="CB762" s="1063"/>
      <c r="CC762" s="1063"/>
      <c r="CE762" s="146"/>
      <c r="CF762" s="1063"/>
      <c r="CG762" s="1063"/>
      <c r="CH762" s="1063"/>
      <c r="CI762" s="1063"/>
      <c r="CJ762" s="1063"/>
      <c r="CK762" s="1063"/>
      <c r="CL762" s="1063"/>
      <c r="CM762" s="1063"/>
      <c r="CN762" s="1063"/>
      <c r="CO762" s="1063"/>
      <c r="CP762" s="1063"/>
      <c r="CQ762" s="1063"/>
      <c r="CR762" s="1063"/>
      <c r="CS762" s="1063"/>
      <c r="CT762" s="1063"/>
      <c r="CU762" s="1063"/>
      <c r="CV762" s="1063"/>
      <c r="CW762" s="1063"/>
      <c r="CX762" s="1063"/>
      <c r="CY762" s="1063"/>
      <c r="CZ762" s="1063"/>
      <c r="DA762" s="1063"/>
      <c r="DB762" s="1063"/>
      <c r="DC762" s="1063"/>
      <c r="DD762" s="1063"/>
      <c r="DE762" s="1063"/>
      <c r="DF762" s="1063"/>
      <c r="DG762" s="1063"/>
      <c r="DH762" s="1063"/>
      <c r="DI762" s="1063"/>
      <c r="DJ762" s="1063"/>
      <c r="DK762" s="1063"/>
      <c r="DL762" s="1063"/>
      <c r="DM762" s="1063"/>
      <c r="DN762" s="1063"/>
      <c r="DO762" s="1063"/>
      <c r="DP762" s="1063"/>
      <c r="DQ762" s="1063"/>
      <c r="DR762" s="1063"/>
      <c r="DS762" s="1063"/>
      <c r="DT762" s="1063"/>
      <c r="DU762" s="1063"/>
      <c r="DV762" s="1063"/>
      <c r="DW762" s="1063"/>
      <c r="DX762" s="1063"/>
      <c r="DY762" s="1063"/>
      <c r="DZ762" s="1063"/>
      <c r="EA762" s="1063"/>
      <c r="EB762" s="1063"/>
      <c r="EC762" s="1063"/>
      <c r="ED762" s="1063"/>
      <c r="EE762" s="1063"/>
      <c r="EF762" s="1063"/>
      <c r="EG762" s="1063"/>
      <c r="EH762" s="1063"/>
      <c r="EI762" s="1063"/>
      <c r="EJ762" s="1063"/>
      <c r="EK762" s="1063"/>
      <c r="EL762" s="1063"/>
      <c r="EM762" s="1063"/>
      <c r="EN762" s="1063"/>
      <c r="EO762" s="1063"/>
      <c r="EP762" s="1063"/>
      <c r="EQ762" s="1063"/>
      <c r="ER762" s="1063"/>
      <c r="ES762" s="1063"/>
      <c r="ET762" s="1063"/>
      <c r="EU762" s="1063"/>
      <c r="EV762" s="1063"/>
      <c r="EW762" s="1063"/>
      <c r="EX762" s="1063"/>
      <c r="EY762" s="1063"/>
      <c r="EZ762" s="1063"/>
      <c r="FA762" s="1063"/>
      <c r="FB762" s="1063"/>
      <c r="FC762" s="1063"/>
      <c r="FD762" s="1063"/>
      <c r="FE762" s="1063"/>
      <c r="FF762" s="1063"/>
      <c r="FG762" s="1063"/>
    </row>
    <row r="763" spans="1:163" s="145" customFormat="1" ht="19.899999999999999" customHeight="1" x14ac:dyDescent="0.4">
      <c r="A763" s="146"/>
      <c r="B763" s="1063"/>
      <c r="C763" s="1063"/>
      <c r="D763" s="1063"/>
      <c r="E763" s="1063"/>
      <c r="F763" s="1063"/>
      <c r="G763" s="1063"/>
      <c r="H763" s="1063"/>
      <c r="I763" s="1063"/>
      <c r="J763" s="1063"/>
      <c r="K763" s="1063"/>
      <c r="L763" s="1063"/>
      <c r="M763" s="1063"/>
      <c r="N763" s="1063"/>
      <c r="O763" s="1063"/>
      <c r="P763" s="1063"/>
      <c r="Q763" s="1063"/>
      <c r="R763" s="1063"/>
      <c r="S763" s="1063"/>
      <c r="T763" s="1063"/>
      <c r="U763" s="1063"/>
      <c r="V763" s="1063"/>
      <c r="W763" s="1063"/>
      <c r="X763" s="1063"/>
      <c r="Y763" s="1063"/>
      <c r="Z763" s="1063"/>
      <c r="AA763" s="1063"/>
      <c r="AB763" s="1063"/>
      <c r="AC763" s="1063"/>
      <c r="AD763" s="1063"/>
      <c r="AE763" s="1063"/>
      <c r="AF763" s="1063"/>
      <c r="AG763" s="1063"/>
      <c r="AH763" s="1063"/>
      <c r="AI763" s="1063"/>
      <c r="AJ763" s="1063"/>
      <c r="AK763" s="1063"/>
      <c r="AL763" s="1063"/>
      <c r="AM763" s="1063"/>
      <c r="AN763" s="1063"/>
      <c r="AO763" s="1063"/>
      <c r="AP763" s="1063"/>
      <c r="AQ763" s="1063"/>
      <c r="AR763" s="1063"/>
      <c r="AS763" s="1063"/>
      <c r="AT763" s="1063"/>
      <c r="AU763" s="1063"/>
      <c r="AV763" s="1063"/>
      <c r="AW763" s="1063"/>
      <c r="AX763" s="1063"/>
      <c r="AY763" s="1063"/>
      <c r="AZ763" s="1063"/>
      <c r="BA763" s="1063"/>
      <c r="BB763" s="1063"/>
      <c r="BC763" s="1063"/>
      <c r="BD763" s="1063"/>
      <c r="BE763" s="1063"/>
      <c r="BF763" s="1063"/>
      <c r="BG763" s="1063"/>
      <c r="BH763" s="1063"/>
      <c r="BI763" s="1063"/>
      <c r="BJ763" s="1063"/>
      <c r="BK763" s="1063"/>
      <c r="BL763" s="1063"/>
      <c r="BM763" s="1063"/>
      <c r="BN763" s="1063"/>
      <c r="BO763" s="1063"/>
      <c r="BP763" s="1063"/>
      <c r="BQ763" s="1063"/>
      <c r="BR763" s="1063"/>
      <c r="BS763" s="1063"/>
      <c r="BT763" s="1063"/>
      <c r="BU763" s="1063"/>
      <c r="BV763" s="1063"/>
      <c r="BW763" s="1063"/>
      <c r="BX763" s="1063"/>
      <c r="BY763" s="1063"/>
      <c r="BZ763" s="1063"/>
      <c r="CA763" s="1063"/>
      <c r="CB763" s="1063"/>
      <c r="CC763" s="1063"/>
      <c r="CE763" s="146"/>
      <c r="CF763" s="1063"/>
      <c r="CG763" s="1063"/>
      <c r="CH763" s="1063"/>
      <c r="CI763" s="1063"/>
      <c r="CJ763" s="1063"/>
      <c r="CK763" s="1063"/>
      <c r="CL763" s="1063"/>
      <c r="CM763" s="1063"/>
      <c r="CN763" s="1063"/>
      <c r="CO763" s="1063"/>
      <c r="CP763" s="1063"/>
      <c r="CQ763" s="1063"/>
      <c r="CR763" s="1063"/>
      <c r="CS763" s="1063"/>
      <c r="CT763" s="1063"/>
      <c r="CU763" s="1063"/>
      <c r="CV763" s="1063"/>
      <c r="CW763" s="1063"/>
      <c r="CX763" s="1063"/>
      <c r="CY763" s="1063"/>
      <c r="CZ763" s="1063"/>
      <c r="DA763" s="1063"/>
      <c r="DB763" s="1063"/>
      <c r="DC763" s="1063"/>
      <c r="DD763" s="1063"/>
      <c r="DE763" s="1063"/>
      <c r="DF763" s="1063"/>
      <c r="DG763" s="1063"/>
      <c r="DH763" s="1063"/>
      <c r="DI763" s="1063"/>
      <c r="DJ763" s="1063"/>
      <c r="DK763" s="1063"/>
      <c r="DL763" s="1063"/>
      <c r="DM763" s="1063"/>
      <c r="DN763" s="1063"/>
      <c r="DO763" s="1063"/>
      <c r="DP763" s="1063"/>
      <c r="DQ763" s="1063"/>
      <c r="DR763" s="1063"/>
      <c r="DS763" s="1063"/>
      <c r="DT763" s="1063"/>
      <c r="DU763" s="1063"/>
      <c r="DV763" s="1063"/>
      <c r="DW763" s="1063"/>
      <c r="DX763" s="1063"/>
      <c r="DY763" s="1063"/>
      <c r="DZ763" s="1063"/>
      <c r="EA763" s="1063"/>
      <c r="EB763" s="1063"/>
      <c r="EC763" s="1063"/>
      <c r="ED763" s="1063"/>
      <c r="EE763" s="1063"/>
      <c r="EF763" s="1063"/>
      <c r="EG763" s="1063"/>
      <c r="EH763" s="1063"/>
      <c r="EI763" s="1063"/>
      <c r="EJ763" s="1063"/>
      <c r="EK763" s="1063"/>
      <c r="EL763" s="1063"/>
      <c r="EM763" s="1063"/>
      <c r="EN763" s="1063"/>
      <c r="EO763" s="1063"/>
      <c r="EP763" s="1063"/>
      <c r="EQ763" s="1063"/>
      <c r="ER763" s="1063"/>
      <c r="ES763" s="1063"/>
      <c r="ET763" s="1063"/>
      <c r="EU763" s="1063"/>
      <c r="EV763" s="1063"/>
      <c r="EW763" s="1063"/>
      <c r="EX763" s="1063"/>
      <c r="EY763" s="1063"/>
      <c r="EZ763" s="1063"/>
      <c r="FA763" s="1063"/>
      <c r="FB763" s="1063"/>
      <c r="FC763" s="1063"/>
      <c r="FD763" s="1063"/>
      <c r="FE763" s="1063"/>
      <c r="FF763" s="1063"/>
      <c r="FG763" s="1063"/>
    </row>
    <row r="764" spans="1:163" s="145" customFormat="1" ht="19.899999999999999" customHeight="1" x14ac:dyDescent="0.4">
      <c r="A764" s="146"/>
      <c r="B764" s="1063"/>
      <c r="C764" s="1063"/>
      <c r="D764" s="1063"/>
      <c r="E764" s="1063"/>
      <c r="F764" s="1063"/>
      <c r="G764" s="1063"/>
      <c r="H764" s="1063"/>
      <c r="I764" s="1063"/>
      <c r="J764" s="1063"/>
      <c r="K764" s="1063"/>
      <c r="L764" s="1063"/>
      <c r="M764" s="1063"/>
      <c r="N764" s="1063"/>
      <c r="O764" s="1063"/>
      <c r="P764" s="1063"/>
      <c r="Q764" s="1063"/>
      <c r="R764" s="1063"/>
      <c r="S764" s="1063"/>
      <c r="T764" s="1063"/>
      <c r="U764" s="1063"/>
      <c r="V764" s="1063"/>
      <c r="W764" s="1063"/>
      <c r="X764" s="1063"/>
      <c r="Y764" s="1063"/>
      <c r="Z764" s="1063"/>
      <c r="AA764" s="1063"/>
      <c r="AB764" s="1063"/>
      <c r="AC764" s="1063"/>
      <c r="AD764" s="1063"/>
      <c r="AE764" s="1063"/>
      <c r="AF764" s="1063"/>
      <c r="AG764" s="1063"/>
      <c r="AH764" s="1063"/>
      <c r="AI764" s="1063"/>
      <c r="AJ764" s="1063"/>
      <c r="AK764" s="1063"/>
      <c r="AL764" s="1063"/>
      <c r="AM764" s="1063"/>
      <c r="AN764" s="1063"/>
      <c r="AO764" s="1063"/>
      <c r="AP764" s="1063"/>
      <c r="AQ764" s="1063"/>
      <c r="AR764" s="1063"/>
      <c r="AS764" s="1063"/>
      <c r="AT764" s="1063"/>
      <c r="AU764" s="1063"/>
      <c r="AV764" s="1063"/>
      <c r="AW764" s="1063"/>
      <c r="AX764" s="1063"/>
      <c r="AY764" s="1063"/>
      <c r="AZ764" s="1063"/>
      <c r="BA764" s="1063"/>
      <c r="BB764" s="1063"/>
      <c r="BC764" s="1063"/>
      <c r="BD764" s="1063"/>
      <c r="BE764" s="1063"/>
      <c r="BF764" s="1063"/>
      <c r="BG764" s="1063"/>
      <c r="BH764" s="1063"/>
      <c r="BI764" s="1063"/>
      <c r="BJ764" s="1063"/>
      <c r="BK764" s="1063"/>
      <c r="BL764" s="1063"/>
      <c r="BM764" s="1063"/>
      <c r="BN764" s="1063"/>
      <c r="BO764" s="1063"/>
      <c r="BP764" s="1063"/>
      <c r="BQ764" s="1063"/>
      <c r="BR764" s="1063"/>
      <c r="BS764" s="1063"/>
      <c r="BT764" s="1063"/>
      <c r="BU764" s="1063"/>
      <c r="BV764" s="1063"/>
      <c r="BW764" s="1063"/>
      <c r="BX764" s="1063"/>
      <c r="BY764" s="1063"/>
      <c r="BZ764" s="1063"/>
      <c r="CA764" s="1063"/>
      <c r="CB764" s="1063"/>
      <c r="CC764" s="1063"/>
      <c r="CE764" s="146"/>
      <c r="CF764" s="1063"/>
      <c r="CG764" s="1063"/>
      <c r="CH764" s="1063"/>
      <c r="CI764" s="1063"/>
      <c r="CJ764" s="1063"/>
      <c r="CK764" s="1063"/>
      <c r="CL764" s="1063"/>
      <c r="CM764" s="1063"/>
      <c r="CN764" s="1063"/>
      <c r="CO764" s="1063"/>
      <c r="CP764" s="1063"/>
      <c r="CQ764" s="1063"/>
      <c r="CR764" s="1063"/>
      <c r="CS764" s="1063"/>
      <c r="CT764" s="1063"/>
      <c r="CU764" s="1063"/>
      <c r="CV764" s="1063"/>
      <c r="CW764" s="1063"/>
      <c r="CX764" s="1063"/>
      <c r="CY764" s="1063"/>
      <c r="CZ764" s="1063"/>
      <c r="DA764" s="1063"/>
      <c r="DB764" s="1063"/>
      <c r="DC764" s="1063"/>
      <c r="DD764" s="1063"/>
      <c r="DE764" s="1063"/>
      <c r="DF764" s="1063"/>
      <c r="DG764" s="1063"/>
      <c r="DH764" s="1063"/>
      <c r="DI764" s="1063"/>
      <c r="DJ764" s="1063"/>
      <c r="DK764" s="1063"/>
      <c r="DL764" s="1063"/>
      <c r="DM764" s="1063"/>
      <c r="DN764" s="1063"/>
      <c r="DO764" s="1063"/>
      <c r="DP764" s="1063"/>
      <c r="DQ764" s="1063"/>
      <c r="DR764" s="1063"/>
      <c r="DS764" s="1063"/>
      <c r="DT764" s="1063"/>
      <c r="DU764" s="1063"/>
      <c r="DV764" s="1063"/>
      <c r="DW764" s="1063"/>
      <c r="DX764" s="1063"/>
      <c r="DY764" s="1063"/>
      <c r="DZ764" s="1063"/>
      <c r="EA764" s="1063"/>
      <c r="EB764" s="1063"/>
      <c r="EC764" s="1063"/>
      <c r="ED764" s="1063"/>
      <c r="EE764" s="1063"/>
      <c r="EF764" s="1063"/>
      <c r="EG764" s="1063"/>
      <c r="EH764" s="1063"/>
      <c r="EI764" s="1063"/>
      <c r="EJ764" s="1063"/>
      <c r="EK764" s="1063"/>
      <c r="EL764" s="1063"/>
      <c r="EM764" s="1063"/>
      <c r="EN764" s="1063"/>
      <c r="EO764" s="1063"/>
      <c r="EP764" s="1063"/>
      <c r="EQ764" s="1063"/>
      <c r="ER764" s="1063"/>
      <c r="ES764" s="1063"/>
      <c r="ET764" s="1063"/>
      <c r="EU764" s="1063"/>
      <c r="EV764" s="1063"/>
      <c r="EW764" s="1063"/>
      <c r="EX764" s="1063"/>
      <c r="EY764" s="1063"/>
      <c r="EZ764" s="1063"/>
      <c r="FA764" s="1063"/>
      <c r="FB764" s="1063"/>
      <c r="FC764" s="1063"/>
      <c r="FD764" s="1063"/>
      <c r="FE764" s="1063"/>
      <c r="FF764" s="1063"/>
      <c r="FG764" s="1063"/>
    </row>
    <row r="765" spans="1:163" s="145" customFormat="1" ht="19.899999999999999" customHeight="1" x14ac:dyDescent="0.4">
      <c r="A765" s="146"/>
      <c r="B765" s="1063"/>
      <c r="C765" s="1063"/>
      <c r="D765" s="1063"/>
      <c r="E765" s="1063"/>
      <c r="F765" s="1063"/>
      <c r="G765" s="1063"/>
      <c r="H765" s="1063"/>
      <c r="I765" s="1063"/>
      <c r="J765" s="1063"/>
      <c r="K765" s="1063"/>
      <c r="L765" s="1063"/>
      <c r="M765" s="1063"/>
      <c r="N765" s="1063"/>
      <c r="O765" s="1063"/>
      <c r="P765" s="1063"/>
      <c r="Q765" s="1063"/>
      <c r="R765" s="1063"/>
      <c r="S765" s="1063"/>
      <c r="T765" s="1063"/>
      <c r="U765" s="1063"/>
      <c r="V765" s="1063"/>
      <c r="W765" s="1063"/>
      <c r="X765" s="1063"/>
      <c r="Y765" s="1063"/>
      <c r="Z765" s="1063"/>
      <c r="AA765" s="1063"/>
      <c r="AB765" s="1063"/>
      <c r="AC765" s="1063"/>
      <c r="AD765" s="1063"/>
      <c r="AE765" s="1063"/>
      <c r="AF765" s="1063"/>
      <c r="AG765" s="1063"/>
      <c r="AH765" s="1063"/>
      <c r="AI765" s="1063"/>
      <c r="AJ765" s="1063"/>
      <c r="AK765" s="1063"/>
      <c r="AL765" s="1063"/>
      <c r="AM765" s="1063"/>
      <c r="AN765" s="1063"/>
      <c r="AO765" s="1063"/>
      <c r="AP765" s="1063"/>
      <c r="AQ765" s="1063"/>
      <c r="AR765" s="1063"/>
      <c r="AS765" s="1063"/>
      <c r="AT765" s="1063"/>
      <c r="AU765" s="1063"/>
      <c r="AV765" s="1063"/>
      <c r="AW765" s="1063"/>
      <c r="AX765" s="1063"/>
      <c r="AY765" s="1063"/>
      <c r="AZ765" s="1063"/>
      <c r="BA765" s="1063"/>
      <c r="BB765" s="1063"/>
      <c r="BC765" s="1063"/>
      <c r="BD765" s="1063"/>
      <c r="BE765" s="1063"/>
      <c r="BF765" s="1063"/>
      <c r="BG765" s="1063"/>
      <c r="BH765" s="1063"/>
      <c r="BI765" s="1063"/>
      <c r="BJ765" s="1063"/>
      <c r="BK765" s="1063"/>
      <c r="BL765" s="1063"/>
      <c r="BM765" s="1063"/>
      <c r="BN765" s="1063"/>
      <c r="BO765" s="1063"/>
      <c r="BP765" s="1063"/>
      <c r="BQ765" s="1063"/>
      <c r="BR765" s="1063"/>
      <c r="BS765" s="1063"/>
      <c r="BT765" s="1063"/>
      <c r="BU765" s="1063"/>
      <c r="BV765" s="1063"/>
      <c r="BW765" s="1063"/>
      <c r="BX765" s="1063"/>
      <c r="BY765" s="1063"/>
      <c r="BZ765" s="1063"/>
      <c r="CA765" s="1063"/>
      <c r="CB765" s="1063"/>
      <c r="CC765" s="1063"/>
      <c r="CE765" s="146"/>
      <c r="CF765" s="1063"/>
      <c r="CG765" s="1063"/>
      <c r="CH765" s="1063"/>
      <c r="CI765" s="1063"/>
      <c r="CJ765" s="1063"/>
      <c r="CK765" s="1063"/>
      <c r="CL765" s="1063"/>
      <c r="CM765" s="1063"/>
      <c r="CN765" s="1063"/>
      <c r="CO765" s="1063"/>
      <c r="CP765" s="1063"/>
      <c r="CQ765" s="1063"/>
      <c r="CR765" s="1063"/>
      <c r="CS765" s="1063"/>
      <c r="CT765" s="1063"/>
      <c r="CU765" s="1063"/>
      <c r="CV765" s="1063"/>
      <c r="CW765" s="1063"/>
      <c r="CX765" s="1063"/>
      <c r="CY765" s="1063"/>
      <c r="CZ765" s="1063"/>
      <c r="DA765" s="1063"/>
      <c r="DB765" s="1063"/>
      <c r="DC765" s="1063"/>
      <c r="DD765" s="1063"/>
      <c r="DE765" s="1063"/>
      <c r="DF765" s="1063"/>
      <c r="DG765" s="1063"/>
      <c r="DH765" s="1063"/>
      <c r="DI765" s="1063"/>
      <c r="DJ765" s="1063"/>
      <c r="DK765" s="1063"/>
      <c r="DL765" s="1063"/>
      <c r="DM765" s="1063"/>
      <c r="DN765" s="1063"/>
      <c r="DO765" s="1063"/>
      <c r="DP765" s="1063"/>
      <c r="DQ765" s="1063"/>
      <c r="DR765" s="1063"/>
      <c r="DS765" s="1063"/>
      <c r="DT765" s="1063"/>
      <c r="DU765" s="1063"/>
      <c r="DV765" s="1063"/>
      <c r="DW765" s="1063"/>
      <c r="DX765" s="1063"/>
      <c r="DY765" s="1063"/>
      <c r="DZ765" s="1063"/>
      <c r="EA765" s="1063"/>
      <c r="EB765" s="1063"/>
      <c r="EC765" s="1063"/>
      <c r="ED765" s="1063"/>
      <c r="EE765" s="1063"/>
      <c r="EF765" s="1063"/>
      <c r="EG765" s="1063"/>
      <c r="EH765" s="1063"/>
      <c r="EI765" s="1063"/>
      <c r="EJ765" s="1063"/>
      <c r="EK765" s="1063"/>
      <c r="EL765" s="1063"/>
      <c r="EM765" s="1063"/>
      <c r="EN765" s="1063"/>
      <c r="EO765" s="1063"/>
      <c r="EP765" s="1063"/>
      <c r="EQ765" s="1063"/>
      <c r="ER765" s="1063"/>
      <c r="ES765" s="1063"/>
      <c r="ET765" s="1063"/>
      <c r="EU765" s="1063"/>
      <c r="EV765" s="1063"/>
      <c r="EW765" s="1063"/>
      <c r="EX765" s="1063"/>
      <c r="EY765" s="1063"/>
      <c r="EZ765" s="1063"/>
      <c r="FA765" s="1063"/>
      <c r="FB765" s="1063"/>
      <c r="FC765" s="1063"/>
      <c r="FD765" s="1063"/>
      <c r="FE765" s="1063"/>
      <c r="FF765" s="1063"/>
      <c r="FG765" s="1063"/>
    </row>
    <row r="766" spans="1:163" s="145" customFormat="1" ht="20.25" x14ac:dyDescent="0.4">
      <c r="A766" s="146"/>
      <c r="B766" s="1063"/>
      <c r="C766" s="1063"/>
      <c r="D766" s="1063"/>
      <c r="E766" s="1063"/>
      <c r="F766" s="1063"/>
      <c r="G766" s="1063"/>
      <c r="H766" s="1063"/>
      <c r="I766" s="1063"/>
      <c r="J766" s="1063"/>
      <c r="K766" s="1063"/>
      <c r="L766" s="1063"/>
      <c r="M766" s="1063"/>
      <c r="N766" s="1063"/>
      <c r="O766" s="1063"/>
      <c r="P766" s="1063"/>
      <c r="Q766" s="1063"/>
      <c r="R766" s="1063"/>
      <c r="S766" s="1063"/>
      <c r="T766" s="1063"/>
      <c r="U766" s="1063"/>
      <c r="V766" s="1063"/>
      <c r="W766" s="1063"/>
      <c r="X766" s="1063"/>
      <c r="Y766" s="1063"/>
      <c r="Z766" s="1063"/>
      <c r="AA766" s="1063"/>
      <c r="AB766" s="1063"/>
      <c r="AC766" s="1063"/>
      <c r="AD766" s="1063"/>
      <c r="AE766" s="1063"/>
      <c r="AF766" s="1063"/>
      <c r="AG766" s="1063"/>
      <c r="AH766" s="1063"/>
      <c r="AI766" s="1063"/>
      <c r="AJ766" s="1063"/>
      <c r="AK766" s="1063"/>
      <c r="AL766" s="1063"/>
      <c r="AM766" s="1063"/>
      <c r="AN766" s="1063"/>
      <c r="AO766" s="1063"/>
      <c r="AP766" s="1063"/>
      <c r="AQ766" s="1063"/>
      <c r="AR766" s="1063"/>
      <c r="AS766" s="1063"/>
      <c r="AT766" s="1063"/>
      <c r="AU766" s="1063"/>
      <c r="AV766" s="1063"/>
      <c r="AW766" s="1063"/>
      <c r="AX766" s="1063"/>
      <c r="AY766" s="1063"/>
      <c r="AZ766" s="1063"/>
      <c r="BA766" s="1063"/>
      <c r="BB766" s="1063"/>
      <c r="BC766" s="1063"/>
      <c r="BD766" s="1063"/>
      <c r="BE766" s="1063"/>
      <c r="BF766" s="1063"/>
      <c r="BG766" s="1063"/>
      <c r="BH766" s="1063"/>
      <c r="BI766" s="1063"/>
      <c r="BJ766" s="1063"/>
      <c r="BK766" s="1063"/>
      <c r="BL766" s="1063"/>
      <c r="BM766" s="1063"/>
      <c r="BN766" s="1063"/>
      <c r="BO766" s="1063"/>
      <c r="BP766" s="1063"/>
      <c r="BQ766" s="1063"/>
      <c r="BR766" s="1063"/>
      <c r="BS766" s="1063"/>
      <c r="BT766" s="1063"/>
      <c r="BU766" s="1063"/>
      <c r="BV766" s="1063"/>
      <c r="BW766" s="1063"/>
      <c r="BX766" s="1063"/>
      <c r="BY766" s="1063"/>
      <c r="BZ766" s="1063"/>
      <c r="CA766" s="1063"/>
      <c r="CB766" s="1063"/>
      <c r="CC766" s="1063"/>
      <c r="CE766" s="146"/>
      <c r="CF766" s="1063"/>
      <c r="CG766" s="1063"/>
      <c r="CH766" s="1063"/>
      <c r="CI766" s="1063"/>
      <c r="CJ766" s="1063"/>
      <c r="CK766" s="1063"/>
      <c r="CL766" s="1063"/>
      <c r="CM766" s="1063"/>
      <c r="CN766" s="1063"/>
      <c r="CO766" s="1063"/>
      <c r="CP766" s="1063"/>
      <c r="CQ766" s="1063"/>
      <c r="CR766" s="1063"/>
      <c r="CS766" s="1063"/>
      <c r="CT766" s="1063"/>
      <c r="CU766" s="1063"/>
      <c r="CV766" s="1063"/>
      <c r="CW766" s="1063"/>
      <c r="CX766" s="1063"/>
      <c r="CY766" s="1063"/>
      <c r="CZ766" s="1063"/>
      <c r="DA766" s="1063"/>
      <c r="DB766" s="1063"/>
      <c r="DC766" s="1063"/>
      <c r="DD766" s="1063"/>
      <c r="DE766" s="1063"/>
      <c r="DF766" s="1063"/>
      <c r="DG766" s="1063"/>
      <c r="DH766" s="1063"/>
      <c r="DI766" s="1063"/>
      <c r="DJ766" s="1063"/>
      <c r="DK766" s="1063"/>
      <c r="DL766" s="1063"/>
      <c r="DM766" s="1063"/>
      <c r="DN766" s="1063"/>
      <c r="DO766" s="1063"/>
      <c r="DP766" s="1063"/>
      <c r="DQ766" s="1063"/>
      <c r="DR766" s="1063"/>
      <c r="DS766" s="1063"/>
      <c r="DT766" s="1063"/>
      <c r="DU766" s="1063"/>
      <c r="DV766" s="1063"/>
      <c r="DW766" s="1063"/>
      <c r="DX766" s="1063"/>
      <c r="DY766" s="1063"/>
      <c r="DZ766" s="1063"/>
      <c r="EA766" s="1063"/>
      <c r="EB766" s="1063"/>
      <c r="EC766" s="1063"/>
      <c r="ED766" s="1063"/>
      <c r="EE766" s="1063"/>
      <c r="EF766" s="1063"/>
      <c r="EG766" s="1063"/>
      <c r="EH766" s="1063"/>
      <c r="EI766" s="1063"/>
      <c r="EJ766" s="1063"/>
      <c r="EK766" s="1063"/>
      <c r="EL766" s="1063"/>
      <c r="EM766" s="1063"/>
      <c r="EN766" s="1063"/>
      <c r="EO766" s="1063"/>
      <c r="EP766" s="1063"/>
      <c r="EQ766" s="1063"/>
      <c r="ER766" s="1063"/>
      <c r="ES766" s="1063"/>
      <c r="ET766" s="1063"/>
      <c r="EU766" s="1063"/>
      <c r="EV766" s="1063"/>
      <c r="EW766" s="1063"/>
      <c r="EX766" s="1063"/>
      <c r="EY766" s="1063"/>
      <c r="EZ766" s="1063"/>
      <c r="FA766" s="1063"/>
      <c r="FB766" s="1063"/>
      <c r="FC766" s="1063"/>
      <c r="FD766" s="1063"/>
      <c r="FE766" s="1063"/>
      <c r="FF766" s="1063"/>
      <c r="FG766" s="1063"/>
    </row>
    <row r="767" spans="1:163" s="145" customFormat="1" ht="19.899999999999999" customHeight="1" x14ac:dyDescent="0.4">
      <c r="A767" s="146"/>
      <c r="B767" s="1063"/>
      <c r="C767" s="1063"/>
      <c r="D767" s="1063"/>
      <c r="E767" s="1063"/>
      <c r="F767" s="1063"/>
      <c r="G767" s="1063"/>
      <c r="H767" s="1063"/>
      <c r="I767" s="1063"/>
      <c r="J767" s="1063"/>
      <c r="K767" s="1063"/>
      <c r="L767" s="1063"/>
      <c r="M767" s="1063"/>
      <c r="N767" s="1063"/>
      <c r="O767" s="1063"/>
      <c r="P767" s="1063"/>
      <c r="Q767" s="1063"/>
      <c r="R767" s="1063"/>
      <c r="S767" s="1063"/>
      <c r="T767" s="1063"/>
      <c r="U767" s="1063"/>
      <c r="V767" s="1063"/>
      <c r="W767" s="1063"/>
      <c r="X767" s="1063"/>
      <c r="Y767" s="1063"/>
      <c r="Z767" s="1063"/>
      <c r="AA767" s="1063"/>
      <c r="AB767" s="1063"/>
      <c r="AC767" s="1063"/>
      <c r="AD767" s="1063"/>
      <c r="AE767" s="1063"/>
      <c r="AF767" s="1063"/>
      <c r="AG767" s="1063"/>
      <c r="AH767" s="1063"/>
      <c r="AI767" s="1063"/>
      <c r="AJ767" s="1063"/>
      <c r="AK767" s="1063"/>
      <c r="AL767" s="1063"/>
      <c r="AM767" s="1063"/>
      <c r="AN767" s="1063"/>
      <c r="AO767" s="1063"/>
      <c r="AP767" s="1063"/>
      <c r="AQ767" s="1063"/>
      <c r="AR767" s="1063"/>
      <c r="AS767" s="1063"/>
      <c r="AT767" s="1063"/>
      <c r="AU767" s="1063"/>
      <c r="AV767" s="1063"/>
      <c r="AW767" s="1063"/>
      <c r="AX767" s="1063"/>
      <c r="AY767" s="1063"/>
      <c r="AZ767" s="1063"/>
      <c r="BA767" s="1063"/>
      <c r="BB767" s="1063"/>
      <c r="BC767" s="1063"/>
      <c r="BD767" s="1063"/>
      <c r="BE767" s="1063"/>
      <c r="BF767" s="1063"/>
      <c r="BG767" s="1063"/>
      <c r="BH767" s="1063"/>
      <c r="BI767" s="1063"/>
      <c r="BJ767" s="1063"/>
      <c r="BK767" s="1063"/>
      <c r="BL767" s="1063"/>
      <c r="BM767" s="1063"/>
      <c r="BN767" s="1063"/>
      <c r="BO767" s="1063"/>
      <c r="BP767" s="1063"/>
      <c r="BQ767" s="1063"/>
      <c r="BR767" s="1063"/>
      <c r="BS767" s="1063"/>
      <c r="BT767" s="1063"/>
      <c r="BU767" s="1063"/>
      <c r="BV767" s="1063"/>
      <c r="BW767" s="1063"/>
      <c r="BX767" s="1063"/>
      <c r="BY767" s="1063"/>
      <c r="BZ767" s="1063"/>
      <c r="CA767" s="1063"/>
      <c r="CB767" s="1063"/>
      <c r="CC767" s="1063"/>
      <c r="CE767" s="146"/>
      <c r="CF767" s="1063"/>
      <c r="CG767" s="1063"/>
      <c r="CH767" s="1063"/>
      <c r="CI767" s="1063"/>
      <c r="CJ767" s="1063"/>
      <c r="CK767" s="1063"/>
      <c r="CL767" s="1063"/>
      <c r="CM767" s="1063"/>
      <c r="CN767" s="1063"/>
      <c r="CO767" s="1063"/>
      <c r="CP767" s="1063"/>
      <c r="CQ767" s="1063"/>
      <c r="CR767" s="1063"/>
      <c r="CS767" s="1063"/>
      <c r="CT767" s="1063"/>
      <c r="CU767" s="1063"/>
      <c r="CV767" s="1063"/>
      <c r="CW767" s="1063"/>
      <c r="CX767" s="1063"/>
      <c r="CY767" s="1063"/>
      <c r="CZ767" s="1063"/>
      <c r="DA767" s="1063"/>
      <c r="DB767" s="1063"/>
      <c r="DC767" s="1063"/>
      <c r="DD767" s="1063"/>
      <c r="DE767" s="1063"/>
      <c r="DF767" s="1063"/>
      <c r="DG767" s="1063"/>
      <c r="DH767" s="1063"/>
      <c r="DI767" s="1063"/>
      <c r="DJ767" s="1063"/>
      <c r="DK767" s="1063"/>
      <c r="DL767" s="1063"/>
      <c r="DM767" s="1063"/>
      <c r="DN767" s="1063"/>
      <c r="DO767" s="1063"/>
      <c r="DP767" s="1063"/>
      <c r="DQ767" s="1063"/>
      <c r="DR767" s="1063"/>
      <c r="DS767" s="1063"/>
      <c r="DT767" s="1063"/>
      <c r="DU767" s="1063"/>
      <c r="DV767" s="1063"/>
      <c r="DW767" s="1063"/>
      <c r="DX767" s="1063"/>
      <c r="DY767" s="1063"/>
      <c r="DZ767" s="1063"/>
      <c r="EA767" s="1063"/>
      <c r="EB767" s="1063"/>
      <c r="EC767" s="1063"/>
      <c r="ED767" s="1063"/>
      <c r="EE767" s="1063"/>
      <c r="EF767" s="1063"/>
      <c r="EG767" s="1063"/>
      <c r="EH767" s="1063"/>
      <c r="EI767" s="1063"/>
      <c r="EJ767" s="1063"/>
      <c r="EK767" s="1063"/>
      <c r="EL767" s="1063"/>
      <c r="EM767" s="1063"/>
      <c r="EN767" s="1063"/>
      <c r="EO767" s="1063"/>
      <c r="EP767" s="1063"/>
      <c r="EQ767" s="1063"/>
      <c r="ER767" s="1063"/>
      <c r="ES767" s="1063"/>
      <c r="ET767" s="1063"/>
      <c r="EU767" s="1063"/>
      <c r="EV767" s="1063"/>
      <c r="EW767" s="1063"/>
      <c r="EX767" s="1063"/>
      <c r="EY767" s="1063"/>
      <c r="EZ767" s="1063"/>
      <c r="FA767" s="1063"/>
      <c r="FB767" s="1063"/>
      <c r="FC767" s="1063"/>
      <c r="FD767" s="1063"/>
      <c r="FE767" s="1063"/>
      <c r="FF767" s="1063"/>
      <c r="FG767" s="1063"/>
    </row>
    <row r="768" spans="1:163" s="145" customFormat="1" ht="19.899999999999999" customHeight="1" x14ac:dyDescent="0.4">
      <c r="A768" s="146"/>
      <c r="B768" s="1063"/>
      <c r="C768" s="1063"/>
      <c r="D768" s="1063"/>
      <c r="E768" s="1063"/>
      <c r="F768" s="1063"/>
      <c r="G768" s="1063"/>
      <c r="H768" s="1063"/>
      <c r="I768" s="1063"/>
      <c r="J768" s="1063"/>
      <c r="K768" s="1063"/>
      <c r="L768" s="1063"/>
      <c r="M768" s="1063"/>
      <c r="N768" s="1063"/>
      <c r="O768" s="1063"/>
      <c r="P768" s="1063"/>
      <c r="Q768" s="1063"/>
      <c r="R768" s="1063"/>
      <c r="S768" s="1063"/>
      <c r="T768" s="1063"/>
      <c r="U768" s="1063"/>
      <c r="V768" s="1063"/>
      <c r="W768" s="1063"/>
      <c r="X768" s="1063"/>
      <c r="Y768" s="1063"/>
      <c r="Z768" s="1063"/>
      <c r="AA768" s="1063"/>
      <c r="AB768" s="1063"/>
      <c r="AC768" s="1063"/>
      <c r="AD768" s="1063"/>
      <c r="AE768" s="1063"/>
      <c r="AF768" s="1063"/>
      <c r="AG768" s="1063"/>
      <c r="AH768" s="1063"/>
      <c r="AI768" s="1063"/>
      <c r="AJ768" s="1063"/>
      <c r="AK768" s="1063"/>
      <c r="AL768" s="1063"/>
      <c r="AM768" s="1063"/>
      <c r="AN768" s="1063"/>
      <c r="AO768" s="1063"/>
      <c r="AP768" s="1063"/>
      <c r="AQ768" s="1063"/>
      <c r="AR768" s="1063"/>
      <c r="AS768" s="1063"/>
      <c r="AT768" s="1063"/>
      <c r="AU768" s="1063"/>
      <c r="AV768" s="1063"/>
      <c r="AW768" s="1063"/>
      <c r="AX768" s="1063"/>
      <c r="AY768" s="1063"/>
      <c r="AZ768" s="1063"/>
      <c r="BA768" s="1063"/>
      <c r="BB768" s="1063"/>
      <c r="BC768" s="1063"/>
      <c r="BD768" s="1063"/>
      <c r="BE768" s="1063"/>
      <c r="BF768" s="1063"/>
      <c r="BG768" s="1063"/>
      <c r="BH768" s="1063"/>
      <c r="BI768" s="1063"/>
      <c r="BJ768" s="1063"/>
      <c r="BK768" s="1063"/>
      <c r="BL768" s="1063"/>
      <c r="BM768" s="1063"/>
      <c r="BN768" s="1063"/>
      <c r="BO768" s="1063"/>
      <c r="BP768" s="1063"/>
      <c r="BQ768" s="1063"/>
      <c r="BR768" s="1063"/>
      <c r="BS768" s="1063"/>
      <c r="BT768" s="1063"/>
      <c r="BU768" s="1063"/>
      <c r="BV768" s="1063"/>
      <c r="BW768" s="1063"/>
      <c r="BX768" s="1063"/>
      <c r="BY768" s="1063"/>
      <c r="BZ768" s="1063"/>
      <c r="CA768" s="1063"/>
      <c r="CB768" s="1063"/>
      <c r="CC768" s="1063"/>
      <c r="CE768" s="146"/>
      <c r="CF768" s="1063"/>
      <c r="CG768" s="1063"/>
      <c r="CH768" s="1063"/>
      <c r="CI768" s="1063"/>
      <c r="CJ768" s="1063"/>
      <c r="CK768" s="1063"/>
      <c r="CL768" s="1063"/>
      <c r="CM768" s="1063"/>
      <c r="CN768" s="1063"/>
      <c r="CO768" s="1063"/>
      <c r="CP768" s="1063"/>
      <c r="CQ768" s="1063"/>
      <c r="CR768" s="1063"/>
      <c r="CS768" s="1063"/>
      <c r="CT768" s="1063"/>
      <c r="CU768" s="1063"/>
      <c r="CV768" s="1063"/>
      <c r="CW768" s="1063"/>
      <c r="CX768" s="1063"/>
      <c r="CY768" s="1063"/>
      <c r="CZ768" s="1063"/>
      <c r="DA768" s="1063"/>
      <c r="DB768" s="1063"/>
      <c r="DC768" s="1063"/>
      <c r="DD768" s="1063"/>
      <c r="DE768" s="1063"/>
      <c r="DF768" s="1063"/>
      <c r="DG768" s="1063"/>
      <c r="DH768" s="1063"/>
      <c r="DI768" s="1063"/>
      <c r="DJ768" s="1063"/>
      <c r="DK768" s="1063"/>
      <c r="DL768" s="1063"/>
      <c r="DM768" s="1063"/>
      <c r="DN768" s="1063"/>
      <c r="DO768" s="1063"/>
      <c r="DP768" s="1063"/>
      <c r="DQ768" s="1063"/>
      <c r="DR768" s="1063"/>
      <c r="DS768" s="1063"/>
      <c r="DT768" s="1063"/>
      <c r="DU768" s="1063"/>
      <c r="DV768" s="1063"/>
      <c r="DW768" s="1063"/>
      <c r="DX768" s="1063"/>
      <c r="DY768" s="1063"/>
      <c r="DZ768" s="1063"/>
      <c r="EA768" s="1063"/>
      <c r="EB768" s="1063"/>
      <c r="EC768" s="1063"/>
      <c r="ED768" s="1063"/>
      <c r="EE768" s="1063"/>
      <c r="EF768" s="1063"/>
      <c r="EG768" s="1063"/>
      <c r="EH768" s="1063"/>
      <c r="EI768" s="1063"/>
      <c r="EJ768" s="1063"/>
      <c r="EK768" s="1063"/>
      <c r="EL768" s="1063"/>
      <c r="EM768" s="1063"/>
      <c r="EN768" s="1063"/>
      <c r="EO768" s="1063"/>
      <c r="EP768" s="1063"/>
      <c r="EQ768" s="1063"/>
      <c r="ER768" s="1063"/>
      <c r="ES768" s="1063"/>
      <c r="ET768" s="1063"/>
      <c r="EU768" s="1063"/>
      <c r="EV768" s="1063"/>
      <c r="EW768" s="1063"/>
      <c r="EX768" s="1063"/>
      <c r="EY768" s="1063"/>
      <c r="EZ768" s="1063"/>
      <c r="FA768" s="1063"/>
      <c r="FB768" s="1063"/>
      <c r="FC768" s="1063"/>
      <c r="FD768" s="1063"/>
      <c r="FE768" s="1063"/>
      <c r="FF768" s="1063"/>
      <c r="FG768" s="1063"/>
    </row>
    <row r="769" spans="1:163" s="147" customFormat="1" ht="31.9" customHeight="1" x14ac:dyDescent="0.2">
      <c r="A769" s="148"/>
      <c r="B769" s="1063"/>
      <c r="C769" s="1063"/>
      <c r="D769" s="1063"/>
      <c r="E769" s="1063"/>
      <c r="F769" s="1063"/>
      <c r="G769" s="1063"/>
      <c r="H769" s="1063"/>
      <c r="I769" s="1063"/>
      <c r="J769" s="1063"/>
      <c r="K769" s="1063"/>
      <c r="L769" s="1063"/>
      <c r="M769" s="1063"/>
      <c r="N769" s="1063"/>
      <c r="O769" s="1063"/>
      <c r="P769" s="1063"/>
      <c r="Q769" s="1063"/>
      <c r="R769" s="1063"/>
      <c r="S769" s="1063"/>
      <c r="T769" s="1063"/>
      <c r="U769" s="1063"/>
      <c r="V769" s="1063"/>
      <c r="W769" s="1063"/>
      <c r="X769" s="1063"/>
      <c r="Y769" s="1063"/>
      <c r="Z769" s="1063"/>
      <c r="AA769" s="1063"/>
      <c r="AB769" s="1063"/>
      <c r="AC769" s="1063"/>
      <c r="AD769" s="1063"/>
      <c r="AE769" s="1063"/>
      <c r="AF769" s="1063"/>
      <c r="AG769" s="1063"/>
      <c r="AH769" s="1063"/>
      <c r="AI769" s="1063"/>
      <c r="AJ769" s="1063"/>
      <c r="AK769" s="1063"/>
      <c r="AL769" s="1063"/>
      <c r="AM769" s="1063"/>
      <c r="AN769" s="1063"/>
      <c r="AO769" s="1063"/>
      <c r="AP769" s="1063"/>
      <c r="AQ769" s="1063"/>
      <c r="AR769" s="1063"/>
      <c r="AS769" s="1063"/>
      <c r="AT769" s="1063"/>
      <c r="AU769" s="1063"/>
      <c r="AV769" s="1063"/>
      <c r="AW769" s="1063"/>
      <c r="AX769" s="1063"/>
      <c r="AY769" s="1063"/>
      <c r="AZ769" s="1063"/>
      <c r="BA769" s="1063"/>
      <c r="BB769" s="1063"/>
      <c r="BC769" s="1063"/>
      <c r="BD769" s="1063"/>
      <c r="BE769" s="1063"/>
      <c r="BF769" s="1063"/>
      <c r="BG769" s="1063"/>
      <c r="BH769" s="1063"/>
      <c r="BI769" s="1063"/>
      <c r="BJ769" s="1063"/>
      <c r="BK769" s="1063"/>
      <c r="BL769" s="1063"/>
      <c r="BM769" s="1063"/>
      <c r="BN769" s="1063"/>
      <c r="BO769" s="1063"/>
      <c r="BP769" s="1063"/>
      <c r="BQ769" s="1063"/>
      <c r="BR769" s="1063"/>
      <c r="BS769" s="1063"/>
      <c r="BT769" s="1063"/>
      <c r="BU769" s="1063"/>
      <c r="BV769" s="1063"/>
      <c r="BW769" s="1063"/>
      <c r="BX769" s="1063"/>
      <c r="BY769" s="1063"/>
      <c r="BZ769" s="1063"/>
      <c r="CA769" s="1063"/>
      <c r="CB769" s="1063"/>
      <c r="CC769" s="1063"/>
      <c r="CE769" s="148"/>
      <c r="CF769" s="1063"/>
      <c r="CG769" s="1063"/>
      <c r="CH769" s="1063"/>
      <c r="CI769" s="1063"/>
      <c r="CJ769" s="1063"/>
      <c r="CK769" s="1063"/>
      <c r="CL769" s="1063"/>
      <c r="CM769" s="1063"/>
      <c r="CN769" s="1063"/>
      <c r="CO769" s="1063"/>
      <c r="CP769" s="1063"/>
      <c r="CQ769" s="1063"/>
      <c r="CR769" s="1063"/>
      <c r="CS769" s="1063"/>
      <c r="CT769" s="1063"/>
      <c r="CU769" s="1063"/>
      <c r="CV769" s="1063"/>
      <c r="CW769" s="1063"/>
      <c r="CX769" s="1063"/>
      <c r="CY769" s="1063"/>
      <c r="CZ769" s="1063"/>
      <c r="DA769" s="1063"/>
      <c r="DB769" s="1063"/>
      <c r="DC769" s="1063"/>
      <c r="DD769" s="1063"/>
      <c r="DE769" s="1063"/>
      <c r="DF769" s="1063"/>
      <c r="DG769" s="1063"/>
      <c r="DH769" s="1063"/>
      <c r="DI769" s="1063"/>
      <c r="DJ769" s="1063"/>
      <c r="DK769" s="1063"/>
      <c r="DL769" s="1063"/>
      <c r="DM769" s="1063"/>
      <c r="DN769" s="1063"/>
      <c r="DO769" s="1063"/>
      <c r="DP769" s="1063"/>
      <c r="DQ769" s="1063"/>
      <c r="DR769" s="1063"/>
      <c r="DS769" s="1063"/>
      <c r="DT769" s="1063"/>
      <c r="DU769" s="1063"/>
      <c r="DV769" s="1063"/>
      <c r="DW769" s="1063"/>
      <c r="DX769" s="1063"/>
      <c r="DY769" s="1063"/>
      <c r="DZ769" s="1063"/>
      <c r="EA769" s="1063"/>
      <c r="EB769" s="1063"/>
      <c r="EC769" s="1063"/>
      <c r="ED769" s="1063"/>
      <c r="EE769" s="1063"/>
      <c r="EF769" s="1063"/>
      <c r="EG769" s="1063"/>
      <c r="EH769" s="1063"/>
      <c r="EI769" s="1063"/>
      <c r="EJ769" s="1063"/>
      <c r="EK769" s="1063"/>
      <c r="EL769" s="1063"/>
      <c r="EM769" s="1063"/>
      <c r="EN769" s="1063"/>
      <c r="EO769" s="1063"/>
      <c r="EP769" s="1063"/>
      <c r="EQ769" s="1063"/>
      <c r="ER769" s="1063"/>
      <c r="ES769" s="1063"/>
      <c r="ET769" s="1063"/>
      <c r="EU769" s="1063"/>
      <c r="EV769" s="1063"/>
      <c r="EW769" s="1063"/>
      <c r="EX769" s="1063"/>
      <c r="EY769" s="1063"/>
      <c r="EZ769" s="1063"/>
      <c r="FA769" s="1063"/>
      <c r="FB769" s="1063"/>
      <c r="FC769" s="1063"/>
      <c r="FD769" s="1063"/>
      <c r="FE769" s="1063"/>
      <c r="FF769" s="1063"/>
      <c r="FG769" s="1063"/>
    </row>
    <row r="770" spans="1:163" s="145" customFormat="1" ht="19.899999999999999" customHeight="1" x14ac:dyDescent="0.4">
      <c r="A770" s="146"/>
      <c r="B770" s="1063"/>
      <c r="C770" s="1063"/>
      <c r="D770" s="1063"/>
      <c r="E770" s="1063"/>
      <c r="F770" s="1063"/>
      <c r="G770" s="1063"/>
      <c r="H770" s="1063"/>
      <c r="I770" s="1063"/>
      <c r="J770" s="1063"/>
      <c r="K770" s="1063"/>
      <c r="L770" s="1063"/>
      <c r="M770" s="1063"/>
      <c r="N770" s="1063"/>
      <c r="O770" s="1063"/>
      <c r="P770" s="1063"/>
      <c r="Q770" s="1063"/>
      <c r="R770" s="1063"/>
      <c r="S770" s="1063"/>
      <c r="T770" s="1063"/>
      <c r="U770" s="1063"/>
      <c r="V770" s="1063"/>
      <c r="W770" s="1063"/>
      <c r="X770" s="1063"/>
      <c r="Y770" s="1063"/>
      <c r="Z770" s="1063"/>
      <c r="AA770" s="1063"/>
      <c r="AB770" s="1063"/>
      <c r="AC770" s="1063"/>
      <c r="AD770" s="1063"/>
      <c r="AE770" s="1063"/>
      <c r="AF770" s="1063"/>
      <c r="AG770" s="1063"/>
      <c r="AH770" s="1063"/>
      <c r="AI770" s="1063"/>
      <c r="AJ770" s="1063"/>
      <c r="AK770" s="1063"/>
      <c r="AL770" s="1063"/>
      <c r="AM770" s="1063"/>
      <c r="AN770" s="1063"/>
      <c r="AO770" s="1063"/>
      <c r="AP770" s="1063"/>
      <c r="AQ770" s="1063"/>
      <c r="AR770" s="1063"/>
      <c r="AS770" s="1063"/>
      <c r="AT770" s="1063"/>
      <c r="AU770" s="1063"/>
      <c r="AV770" s="1063"/>
      <c r="AW770" s="1063"/>
      <c r="AX770" s="1063"/>
      <c r="AY770" s="1063"/>
      <c r="AZ770" s="1063"/>
      <c r="BA770" s="1063"/>
      <c r="BB770" s="1063"/>
      <c r="BC770" s="1063"/>
      <c r="BD770" s="1063"/>
      <c r="BE770" s="1063"/>
      <c r="BF770" s="1063"/>
      <c r="BG770" s="1063"/>
      <c r="BH770" s="1063"/>
      <c r="BI770" s="1063"/>
      <c r="BJ770" s="1063"/>
      <c r="BK770" s="1063"/>
      <c r="BL770" s="1063"/>
      <c r="BM770" s="1063"/>
      <c r="BN770" s="1063"/>
      <c r="BO770" s="1063"/>
      <c r="BP770" s="1063"/>
      <c r="BQ770" s="1063"/>
      <c r="BR770" s="1063"/>
      <c r="BS770" s="1063"/>
      <c r="BT770" s="1063"/>
      <c r="BU770" s="1063"/>
      <c r="BV770" s="1063"/>
      <c r="BW770" s="1063"/>
      <c r="BX770" s="1063"/>
      <c r="BY770" s="1063"/>
      <c r="BZ770" s="1063"/>
      <c r="CA770" s="1063"/>
      <c r="CB770" s="1063"/>
      <c r="CC770" s="1063"/>
      <c r="CE770" s="146"/>
      <c r="CF770" s="1063"/>
      <c r="CG770" s="1063"/>
      <c r="CH770" s="1063"/>
      <c r="CI770" s="1063"/>
      <c r="CJ770" s="1063"/>
      <c r="CK770" s="1063"/>
      <c r="CL770" s="1063"/>
      <c r="CM770" s="1063"/>
      <c r="CN770" s="1063"/>
      <c r="CO770" s="1063"/>
      <c r="CP770" s="1063"/>
      <c r="CQ770" s="1063"/>
      <c r="CR770" s="1063"/>
      <c r="CS770" s="1063"/>
      <c r="CT770" s="1063"/>
      <c r="CU770" s="1063"/>
      <c r="CV770" s="1063"/>
      <c r="CW770" s="1063"/>
      <c r="CX770" s="1063"/>
      <c r="CY770" s="1063"/>
      <c r="CZ770" s="1063"/>
      <c r="DA770" s="1063"/>
      <c r="DB770" s="1063"/>
      <c r="DC770" s="1063"/>
      <c r="DD770" s="1063"/>
      <c r="DE770" s="1063"/>
      <c r="DF770" s="1063"/>
      <c r="DG770" s="1063"/>
      <c r="DH770" s="1063"/>
      <c r="DI770" s="1063"/>
      <c r="DJ770" s="1063"/>
      <c r="DK770" s="1063"/>
      <c r="DL770" s="1063"/>
      <c r="DM770" s="1063"/>
      <c r="DN770" s="1063"/>
      <c r="DO770" s="1063"/>
      <c r="DP770" s="1063"/>
      <c r="DQ770" s="1063"/>
      <c r="DR770" s="1063"/>
      <c r="DS770" s="1063"/>
      <c r="DT770" s="1063"/>
      <c r="DU770" s="1063"/>
      <c r="DV770" s="1063"/>
      <c r="DW770" s="1063"/>
      <c r="DX770" s="1063"/>
      <c r="DY770" s="1063"/>
      <c r="DZ770" s="1063"/>
      <c r="EA770" s="1063"/>
      <c r="EB770" s="1063"/>
      <c r="EC770" s="1063"/>
      <c r="ED770" s="1063"/>
      <c r="EE770" s="1063"/>
      <c r="EF770" s="1063"/>
      <c r="EG770" s="1063"/>
      <c r="EH770" s="1063"/>
      <c r="EI770" s="1063"/>
      <c r="EJ770" s="1063"/>
      <c r="EK770" s="1063"/>
      <c r="EL770" s="1063"/>
      <c r="EM770" s="1063"/>
      <c r="EN770" s="1063"/>
      <c r="EO770" s="1063"/>
      <c r="EP770" s="1063"/>
      <c r="EQ770" s="1063"/>
      <c r="ER770" s="1063"/>
      <c r="ES770" s="1063"/>
      <c r="ET770" s="1063"/>
      <c r="EU770" s="1063"/>
      <c r="EV770" s="1063"/>
      <c r="EW770" s="1063"/>
      <c r="EX770" s="1063"/>
      <c r="EY770" s="1063"/>
      <c r="EZ770" s="1063"/>
      <c r="FA770" s="1063"/>
      <c r="FB770" s="1063"/>
      <c r="FC770" s="1063"/>
      <c r="FD770" s="1063"/>
      <c r="FE770" s="1063"/>
      <c r="FF770" s="1063"/>
      <c r="FG770" s="1063"/>
    </row>
    <row r="771" spans="1:163" s="145" customFormat="1" ht="20.25" x14ac:dyDescent="0.4">
      <c r="A771" s="146"/>
      <c r="B771" s="1063"/>
      <c r="C771" s="1063"/>
      <c r="D771" s="1063"/>
      <c r="E771" s="1063"/>
      <c r="F771" s="1063"/>
      <c r="G771" s="1063"/>
      <c r="H771" s="1063"/>
      <c r="I771" s="1063"/>
      <c r="J771" s="1063"/>
      <c r="K771" s="1063"/>
      <c r="L771" s="1063"/>
      <c r="M771" s="1063"/>
      <c r="N771" s="1063"/>
      <c r="O771" s="1063"/>
      <c r="P771" s="1063"/>
      <c r="Q771" s="1063"/>
      <c r="R771" s="1063"/>
      <c r="S771" s="1063"/>
      <c r="T771" s="1063"/>
      <c r="U771" s="1063"/>
      <c r="V771" s="1063"/>
      <c r="W771" s="1063"/>
      <c r="X771" s="1063"/>
      <c r="Y771" s="1063"/>
      <c r="Z771" s="1063"/>
      <c r="AA771" s="1063"/>
      <c r="AB771" s="1063"/>
      <c r="AC771" s="1063"/>
      <c r="AD771" s="1063"/>
      <c r="AE771" s="1063"/>
      <c r="AF771" s="1063"/>
      <c r="AG771" s="1063"/>
      <c r="AH771" s="1063"/>
      <c r="AI771" s="1063"/>
      <c r="AJ771" s="1063"/>
      <c r="AK771" s="1063"/>
      <c r="AL771" s="1063"/>
      <c r="AM771" s="1063"/>
      <c r="AN771" s="1063"/>
      <c r="AO771" s="1063"/>
      <c r="AP771" s="1063"/>
      <c r="AQ771" s="1063"/>
      <c r="AR771" s="1063"/>
      <c r="AS771" s="1063"/>
      <c r="AT771" s="1063"/>
      <c r="AU771" s="1063"/>
      <c r="AV771" s="1063"/>
      <c r="AW771" s="1063"/>
      <c r="AX771" s="1063"/>
      <c r="AY771" s="1063"/>
      <c r="AZ771" s="1063"/>
      <c r="BA771" s="1063"/>
      <c r="BB771" s="1063"/>
      <c r="BC771" s="1063"/>
      <c r="BD771" s="1063"/>
      <c r="BE771" s="1063"/>
      <c r="BF771" s="1063"/>
      <c r="BG771" s="1063"/>
      <c r="BH771" s="1063"/>
      <c r="BI771" s="1063"/>
      <c r="BJ771" s="1063"/>
      <c r="BK771" s="1063"/>
      <c r="BL771" s="1063"/>
      <c r="BM771" s="1063"/>
      <c r="BN771" s="1063"/>
      <c r="BO771" s="1063"/>
      <c r="BP771" s="1063"/>
      <c r="BQ771" s="1063"/>
      <c r="BR771" s="1063"/>
      <c r="BS771" s="1063"/>
      <c r="BT771" s="1063"/>
      <c r="BU771" s="1063"/>
      <c r="BV771" s="1063"/>
      <c r="BW771" s="1063"/>
      <c r="BX771" s="1063"/>
      <c r="BY771" s="1063"/>
      <c r="BZ771" s="1063"/>
      <c r="CA771" s="1063"/>
      <c r="CB771" s="1063"/>
      <c r="CC771" s="1063"/>
      <c r="CE771" s="146"/>
      <c r="CF771" s="1063"/>
      <c r="CG771" s="1063"/>
      <c r="CH771" s="1063"/>
      <c r="CI771" s="1063"/>
      <c r="CJ771" s="1063"/>
      <c r="CK771" s="1063"/>
      <c r="CL771" s="1063"/>
      <c r="CM771" s="1063"/>
      <c r="CN771" s="1063"/>
      <c r="CO771" s="1063"/>
      <c r="CP771" s="1063"/>
      <c r="CQ771" s="1063"/>
      <c r="CR771" s="1063"/>
      <c r="CS771" s="1063"/>
      <c r="CT771" s="1063"/>
      <c r="CU771" s="1063"/>
      <c r="CV771" s="1063"/>
      <c r="CW771" s="1063"/>
      <c r="CX771" s="1063"/>
      <c r="CY771" s="1063"/>
      <c r="CZ771" s="1063"/>
      <c r="DA771" s="1063"/>
      <c r="DB771" s="1063"/>
      <c r="DC771" s="1063"/>
      <c r="DD771" s="1063"/>
      <c r="DE771" s="1063"/>
      <c r="DF771" s="1063"/>
      <c r="DG771" s="1063"/>
      <c r="DH771" s="1063"/>
      <c r="DI771" s="1063"/>
      <c r="DJ771" s="1063"/>
      <c r="DK771" s="1063"/>
      <c r="DL771" s="1063"/>
      <c r="DM771" s="1063"/>
      <c r="DN771" s="1063"/>
      <c r="DO771" s="1063"/>
      <c r="DP771" s="1063"/>
      <c r="DQ771" s="1063"/>
      <c r="DR771" s="1063"/>
      <c r="DS771" s="1063"/>
      <c r="DT771" s="1063"/>
      <c r="DU771" s="1063"/>
      <c r="DV771" s="1063"/>
      <c r="DW771" s="1063"/>
      <c r="DX771" s="1063"/>
      <c r="DY771" s="1063"/>
      <c r="DZ771" s="1063"/>
      <c r="EA771" s="1063"/>
      <c r="EB771" s="1063"/>
      <c r="EC771" s="1063"/>
      <c r="ED771" s="1063"/>
      <c r="EE771" s="1063"/>
      <c r="EF771" s="1063"/>
      <c r="EG771" s="1063"/>
      <c r="EH771" s="1063"/>
      <c r="EI771" s="1063"/>
      <c r="EJ771" s="1063"/>
      <c r="EK771" s="1063"/>
      <c r="EL771" s="1063"/>
      <c r="EM771" s="1063"/>
      <c r="EN771" s="1063"/>
      <c r="EO771" s="1063"/>
      <c r="EP771" s="1063"/>
      <c r="EQ771" s="1063"/>
      <c r="ER771" s="1063"/>
      <c r="ES771" s="1063"/>
      <c r="ET771" s="1063"/>
      <c r="EU771" s="1063"/>
      <c r="EV771" s="1063"/>
      <c r="EW771" s="1063"/>
      <c r="EX771" s="1063"/>
      <c r="EY771" s="1063"/>
      <c r="EZ771" s="1063"/>
      <c r="FA771" s="1063"/>
      <c r="FB771" s="1063"/>
      <c r="FC771" s="1063"/>
      <c r="FD771" s="1063"/>
      <c r="FE771" s="1063"/>
      <c r="FF771" s="1063"/>
      <c r="FG771" s="1063"/>
    </row>
    <row r="772" spans="1:163" s="145" customFormat="1" ht="31.9" customHeight="1" x14ac:dyDescent="0.4">
      <c r="A772" s="146"/>
      <c r="B772" s="1063"/>
      <c r="C772" s="1063"/>
      <c r="D772" s="1063"/>
      <c r="E772" s="1063"/>
      <c r="F772" s="1063"/>
      <c r="G772" s="1063"/>
      <c r="H772" s="1063"/>
      <c r="I772" s="1063"/>
      <c r="J772" s="1063"/>
      <c r="K772" s="1063"/>
      <c r="L772" s="1063"/>
      <c r="M772" s="1063"/>
      <c r="N772" s="1063"/>
      <c r="O772" s="1063"/>
      <c r="P772" s="1063"/>
      <c r="Q772" s="1063"/>
      <c r="R772" s="1063"/>
      <c r="S772" s="1063"/>
      <c r="T772" s="1063"/>
      <c r="U772" s="1063"/>
      <c r="V772" s="1063"/>
      <c r="W772" s="1063"/>
      <c r="X772" s="1063"/>
      <c r="Y772" s="1063"/>
      <c r="Z772" s="1063"/>
      <c r="AA772" s="1063"/>
      <c r="AB772" s="1063"/>
      <c r="AC772" s="1063"/>
      <c r="AD772" s="1063"/>
      <c r="AE772" s="1063"/>
      <c r="AF772" s="1063"/>
      <c r="AG772" s="1063"/>
      <c r="AH772" s="1063"/>
      <c r="AI772" s="1063"/>
      <c r="AJ772" s="1063"/>
      <c r="AK772" s="1063"/>
      <c r="AL772" s="1063"/>
      <c r="AM772" s="1063"/>
      <c r="AN772" s="1063"/>
      <c r="AO772" s="1063"/>
      <c r="AP772" s="1063"/>
      <c r="AQ772" s="1063"/>
      <c r="AR772" s="1063"/>
      <c r="AS772" s="1063"/>
      <c r="AT772" s="1063"/>
      <c r="AU772" s="1063"/>
      <c r="AV772" s="1063"/>
      <c r="AW772" s="1063"/>
      <c r="AX772" s="1063"/>
      <c r="AY772" s="1063"/>
      <c r="AZ772" s="1063"/>
      <c r="BA772" s="1063"/>
      <c r="BB772" s="1063"/>
      <c r="BC772" s="1063"/>
      <c r="BD772" s="1063"/>
      <c r="BE772" s="1063"/>
      <c r="BF772" s="1063"/>
      <c r="BG772" s="1063"/>
      <c r="BH772" s="1063"/>
      <c r="BI772" s="1063"/>
      <c r="BJ772" s="1063"/>
      <c r="BK772" s="1063"/>
      <c r="BL772" s="1063"/>
      <c r="BM772" s="1063"/>
      <c r="BN772" s="1063"/>
      <c r="BO772" s="1063"/>
      <c r="BP772" s="1063"/>
      <c r="BQ772" s="1063"/>
      <c r="BR772" s="1063"/>
      <c r="BS772" s="1063"/>
      <c r="BT772" s="1063"/>
      <c r="BU772" s="1063"/>
      <c r="BV772" s="1063"/>
      <c r="BW772" s="1063"/>
      <c r="BX772" s="1063"/>
      <c r="BY772" s="1063"/>
      <c r="BZ772" s="1063"/>
      <c r="CA772" s="1063"/>
      <c r="CB772" s="1063"/>
      <c r="CC772" s="1063"/>
      <c r="CE772" s="146"/>
      <c r="CF772" s="1063"/>
      <c r="CG772" s="1063"/>
      <c r="CH772" s="1063"/>
      <c r="CI772" s="1063"/>
      <c r="CJ772" s="1063"/>
      <c r="CK772" s="1063"/>
      <c r="CL772" s="1063"/>
      <c r="CM772" s="1063"/>
      <c r="CN772" s="1063"/>
      <c r="CO772" s="1063"/>
      <c r="CP772" s="1063"/>
      <c r="CQ772" s="1063"/>
      <c r="CR772" s="1063"/>
      <c r="CS772" s="1063"/>
      <c r="CT772" s="1063"/>
      <c r="CU772" s="1063"/>
      <c r="CV772" s="1063"/>
      <c r="CW772" s="1063"/>
      <c r="CX772" s="1063"/>
      <c r="CY772" s="1063"/>
      <c r="CZ772" s="1063"/>
      <c r="DA772" s="1063"/>
      <c r="DB772" s="1063"/>
      <c r="DC772" s="1063"/>
      <c r="DD772" s="1063"/>
      <c r="DE772" s="1063"/>
      <c r="DF772" s="1063"/>
      <c r="DG772" s="1063"/>
      <c r="DH772" s="1063"/>
      <c r="DI772" s="1063"/>
      <c r="DJ772" s="1063"/>
      <c r="DK772" s="1063"/>
      <c r="DL772" s="1063"/>
      <c r="DM772" s="1063"/>
      <c r="DN772" s="1063"/>
      <c r="DO772" s="1063"/>
      <c r="DP772" s="1063"/>
      <c r="DQ772" s="1063"/>
      <c r="DR772" s="1063"/>
      <c r="DS772" s="1063"/>
      <c r="DT772" s="1063"/>
      <c r="DU772" s="1063"/>
      <c r="DV772" s="1063"/>
      <c r="DW772" s="1063"/>
      <c r="DX772" s="1063"/>
      <c r="DY772" s="1063"/>
      <c r="DZ772" s="1063"/>
      <c r="EA772" s="1063"/>
      <c r="EB772" s="1063"/>
      <c r="EC772" s="1063"/>
      <c r="ED772" s="1063"/>
      <c r="EE772" s="1063"/>
      <c r="EF772" s="1063"/>
      <c r="EG772" s="1063"/>
      <c r="EH772" s="1063"/>
      <c r="EI772" s="1063"/>
      <c r="EJ772" s="1063"/>
      <c r="EK772" s="1063"/>
      <c r="EL772" s="1063"/>
      <c r="EM772" s="1063"/>
      <c r="EN772" s="1063"/>
      <c r="EO772" s="1063"/>
      <c r="EP772" s="1063"/>
      <c r="EQ772" s="1063"/>
      <c r="ER772" s="1063"/>
      <c r="ES772" s="1063"/>
      <c r="ET772" s="1063"/>
      <c r="EU772" s="1063"/>
      <c r="EV772" s="1063"/>
      <c r="EW772" s="1063"/>
      <c r="EX772" s="1063"/>
      <c r="EY772" s="1063"/>
      <c r="EZ772" s="1063"/>
      <c r="FA772" s="1063"/>
      <c r="FB772" s="1063"/>
      <c r="FC772" s="1063"/>
      <c r="FD772" s="1063"/>
      <c r="FE772" s="1063"/>
      <c r="FF772" s="1063"/>
      <c r="FG772" s="1063"/>
    </row>
    <row r="773" spans="1:163" s="145" customFormat="1" ht="19.899999999999999" customHeight="1" x14ac:dyDescent="0.4">
      <c r="A773" s="146"/>
      <c r="B773" s="1063"/>
      <c r="C773" s="1063"/>
      <c r="D773" s="1063"/>
      <c r="E773" s="1063"/>
      <c r="F773" s="1063"/>
      <c r="G773" s="1063"/>
      <c r="H773" s="1063"/>
      <c r="I773" s="1063"/>
      <c r="J773" s="1063"/>
      <c r="K773" s="1063"/>
      <c r="L773" s="1063"/>
      <c r="M773" s="1063"/>
      <c r="N773" s="1063"/>
      <c r="O773" s="1063"/>
      <c r="P773" s="1063"/>
      <c r="Q773" s="1063"/>
      <c r="R773" s="1063"/>
      <c r="S773" s="1063"/>
      <c r="T773" s="1063"/>
      <c r="U773" s="1063"/>
      <c r="V773" s="1063"/>
      <c r="W773" s="1063"/>
      <c r="X773" s="1063"/>
      <c r="Y773" s="1063"/>
      <c r="Z773" s="1063"/>
      <c r="AA773" s="1063"/>
      <c r="AB773" s="1063"/>
      <c r="AC773" s="1063"/>
      <c r="AD773" s="1063"/>
      <c r="AE773" s="1063"/>
      <c r="AF773" s="1063"/>
      <c r="AG773" s="1063"/>
      <c r="AH773" s="1063"/>
      <c r="AI773" s="1063"/>
      <c r="AJ773" s="1063"/>
      <c r="AK773" s="1063"/>
      <c r="AL773" s="1063"/>
      <c r="AM773" s="1063"/>
      <c r="AN773" s="1063"/>
      <c r="AO773" s="1063"/>
      <c r="AP773" s="1063"/>
      <c r="AQ773" s="1063"/>
      <c r="AR773" s="1063"/>
      <c r="AS773" s="1063"/>
      <c r="AT773" s="1063"/>
      <c r="AU773" s="1063"/>
      <c r="AV773" s="1063"/>
      <c r="AW773" s="1063"/>
      <c r="AX773" s="1063"/>
      <c r="AY773" s="1063"/>
      <c r="AZ773" s="1063"/>
      <c r="BA773" s="1063"/>
      <c r="BB773" s="1063"/>
      <c r="BC773" s="1063"/>
      <c r="BD773" s="1063"/>
      <c r="BE773" s="1063"/>
      <c r="BF773" s="1063"/>
      <c r="BG773" s="1063"/>
      <c r="BH773" s="1063"/>
      <c r="BI773" s="1063"/>
      <c r="BJ773" s="1063"/>
      <c r="BK773" s="1063"/>
      <c r="BL773" s="1063"/>
      <c r="BM773" s="1063"/>
      <c r="BN773" s="1063"/>
      <c r="BO773" s="1063"/>
      <c r="BP773" s="1063"/>
      <c r="BQ773" s="1063"/>
      <c r="BR773" s="1063"/>
      <c r="BS773" s="1063"/>
      <c r="BT773" s="1063"/>
      <c r="BU773" s="1063"/>
      <c r="BV773" s="1063"/>
      <c r="BW773" s="1063"/>
      <c r="BX773" s="1063"/>
      <c r="BY773" s="1063"/>
      <c r="BZ773" s="1063"/>
      <c r="CA773" s="1063"/>
      <c r="CB773" s="1063"/>
      <c r="CC773" s="1063"/>
      <c r="CE773" s="146"/>
      <c r="CF773" s="1063"/>
      <c r="CG773" s="1063"/>
      <c r="CH773" s="1063"/>
      <c r="CI773" s="1063"/>
      <c r="CJ773" s="1063"/>
      <c r="CK773" s="1063"/>
      <c r="CL773" s="1063"/>
      <c r="CM773" s="1063"/>
      <c r="CN773" s="1063"/>
      <c r="CO773" s="1063"/>
      <c r="CP773" s="1063"/>
      <c r="CQ773" s="1063"/>
      <c r="CR773" s="1063"/>
      <c r="CS773" s="1063"/>
      <c r="CT773" s="1063"/>
      <c r="CU773" s="1063"/>
      <c r="CV773" s="1063"/>
      <c r="CW773" s="1063"/>
      <c r="CX773" s="1063"/>
      <c r="CY773" s="1063"/>
      <c r="CZ773" s="1063"/>
      <c r="DA773" s="1063"/>
      <c r="DB773" s="1063"/>
      <c r="DC773" s="1063"/>
      <c r="DD773" s="1063"/>
      <c r="DE773" s="1063"/>
      <c r="DF773" s="1063"/>
      <c r="DG773" s="1063"/>
      <c r="DH773" s="1063"/>
      <c r="DI773" s="1063"/>
      <c r="DJ773" s="1063"/>
      <c r="DK773" s="1063"/>
      <c r="DL773" s="1063"/>
      <c r="DM773" s="1063"/>
      <c r="DN773" s="1063"/>
      <c r="DO773" s="1063"/>
      <c r="DP773" s="1063"/>
      <c r="DQ773" s="1063"/>
      <c r="DR773" s="1063"/>
      <c r="DS773" s="1063"/>
      <c r="DT773" s="1063"/>
      <c r="DU773" s="1063"/>
      <c r="DV773" s="1063"/>
      <c r="DW773" s="1063"/>
      <c r="DX773" s="1063"/>
      <c r="DY773" s="1063"/>
      <c r="DZ773" s="1063"/>
      <c r="EA773" s="1063"/>
      <c r="EB773" s="1063"/>
      <c r="EC773" s="1063"/>
      <c r="ED773" s="1063"/>
      <c r="EE773" s="1063"/>
      <c r="EF773" s="1063"/>
      <c r="EG773" s="1063"/>
      <c r="EH773" s="1063"/>
      <c r="EI773" s="1063"/>
      <c r="EJ773" s="1063"/>
      <c r="EK773" s="1063"/>
      <c r="EL773" s="1063"/>
      <c r="EM773" s="1063"/>
      <c r="EN773" s="1063"/>
      <c r="EO773" s="1063"/>
      <c r="EP773" s="1063"/>
      <c r="EQ773" s="1063"/>
      <c r="ER773" s="1063"/>
      <c r="ES773" s="1063"/>
      <c r="ET773" s="1063"/>
      <c r="EU773" s="1063"/>
      <c r="EV773" s="1063"/>
      <c r="EW773" s="1063"/>
      <c r="EX773" s="1063"/>
      <c r="EY773" s="1063"/>
      <c r="EZ773" s="1063"/>
      <c r="FA773" s="1063"/>
      <c r="FB773" s="1063"/>
      <c r="FC773" s="1063"/>
      <c r="FD773" s="1063"/>
      <c r="FE773" s="1063"/>
      <c r="FF773" s="1063"/>
      <c r="FG773" s="1063"/>
    </row>
    <row r="774" spans="1:163" s="15" customFormat="1" ht="18.75" customHeight="1" x14ac:dyDescent="0.4">
      <c r="A774" s="13"/>
      <c r="B774" s="1063"/>
      <c r="C774" s="1063"/>
      <c r="D774" s="1063"/>
      <c r="E774" s="1063"/>
      <c r="F774" s="1063"/>
      <c r="G774" s="1063"/>
      <c r="H774" s="1063"/>
      <c r="I774" s="1063"/>
      <c r="J774" s="1063"/>
      <c r="K774" s="1063"/>
      <c r="L774" s="1063"/>
      <c r="M774" s="1063"/>
      <c r="N774" s="1063"/>
      <c r="O774" s="1063"/>
      <c r="P774" s="1063"/>
      <c r="Q774" s="1063"/>
      <c r="R774" s="1063"/>
      <c r="S774" s="1063"/>
      <c r="T774" s="1063"/>
      <c r="U774" s="1063"/>
      <c r="V774" s="1063"/>
      <c r="W774" s="1063"/>
      <c r="X774" s="1063"/>
      <c r="Y774" s="1063"/>
      <c r="Z774" s="1063"/>
      <c r="AA774" s="1063"/>
      <c r="AB774" s="1063"/>
      <c r="AC774" s="1063"/>
      <c r="AD774" s="1063"/>
      <c r="AE774" s="1063"/>
      <c r="AF774" s="1063"/>
      <c r="AG774" s="1063"/>
      <c r="AH774" s="1063"/>
      <c r="AI774" s="1063"/>
      <c r="AJ774" s="1063"/>
      <c r="AK774" s="1063"/>
      <c r="AL774" s="1063"/>
      <c r="AM774" s="1063"/>
      <c r="AN774" s="1063"/>
      <c r="AO774" s="1063"/>
      <c r="AP774" s="1063"/>
      <c r="AQ774" s="1063"/>
      <c r="AR774" s="1063"/>
      <c r="AS774" s="1063"/>
      <c r="AT774" s="1063"/>
      <c r="AU774" s="1063"/>
      <c r="AV774" s="1063"/>
      <c r="AW774" s="1063"/>
      <c r="AX774" s="1063"/>
      <c r="AY774" s="1063"/>
      <c r="AZ774" s="1063"/>
      <c r="BA774" s="1063"/>
      <c r="BB774" s="1063"/>
      <c r="BC774" s="1063"/>
      <c r="BD774" s="1063"/>
      <c r="BE774" s="1063"/>
      <c r="BF774" s="1063"/>
      <c r="BG774" s="1063"/>
      <c r="BH774" s="1063"/>
      <c r="BI774" s="1063"/>
      <c r="BJ774" s="1063"/>
      <c r="BK774" s="1063"/>
      <c r="BL774" s="1063"/>
      <c r="BM774" s="1063"/>
      <c r="BN774" s="1063"/>
      <c r="BO774" s="1063"/>
      <c r="BP774" s="1063"/>
      <c r="BQ774" s="1063"/>
      <c r="BR774" s="1063"/>
      <c r="BS774" s="1063"/>
      <c r="BT774" s="1063"/>
      <c r="BU774" s="1063"/>
      <c r="BV774" s="1063"/>
      <c r="BW774" s="1063"/>
      <c r="BX774" s="1063"/>
      <c r="BY774" s="1063"/>
      <c r="BZ774" s="1063"/>
      <c r="CA774" s="1063"/>
      <c r="CB774" s="1063"/>
      <c r="CC774" s="1063"/>
      <c r="CE774" s="13"/>
      <c r="CF774" s="1063"/>
      <c r="CG774" s="1063"/>
      <c r="CH774" s="1063"/>
      <c r="CI774" s="1063"/>
      <c r="CJ774" s="1063"/>
      <c r="CK774" s="1063"/>
      <c r="CL774" s="1063"/>
      <c r="CM774" s="1063"/>
      <c r="CN774" s="1063"/>
      <c r="CO774" s="1063"/>
      <c r="CP774" s="1063"/>
      <c r="CQ774" s="1063"/>
      <c r="CR774" s="1063"/>
      <c r="CS774" s="1063"/>
      <c r="CT774" s="1063"/>
      <c r="CU774" s="1063"/>
      <c r="CV774" s="1063"/>
      <c r="CW774" s="1063"/>
      <c r="CX774" s="1063"/>
      <c r="CY774" s="1063"/>
      <c r="CZ774" s="1063"/>
      <c r="DA774" s="1063"/>
      <c r="DB774" s="1063"/>
      <c r="DC774" s="1063"/>
      <c r="DD774" s="1063"/>
      <c r="DE774" s="1063"/>
      <c r="DF774" s="1063"/>
      <c r="DG774" s="1063"/>
      <c r="DH774" s="1063"/>
      <c r="DI774" s="1063"/>
      <c r="DJ774" s="1063"/>
      <c r="DK774" s="1063"/>
      <c r="DL774" s="1063"/>
      <c r="DM774" s="1063"/>
      <c r="DN774" s="1063"/>
      <c r="DO774" s="1063"/>
      <c r="DP774" s="1063"/>
      <c r="DQ774" s="1063"/>
      <c r="DR774" s="1063"/>
      <c r="DS774" s="1063"/>
      <c r="DT774" s="1063"/>
      <c r="DU774" s="1063"/>
      <c r="DV774" s="1063"/>
      <c r="DW774" s="1063"/>
      <c r="DX774" s="1063"/>
      <c r="DY774" s="1063"/>
      <c r="DZ774" s="1063"/>
      <c r="EA774" s="1063"/>
      <c r="EB774" s="1063"/>
      <c r="EC774" s="1063"/>
      <c r="ED774" s="1063"/>
      <c r="EE774" s="1063"/>
      <c r="EF774" s="1063"/>
      <c r="EG774" s="1063"/>
      <c r="EH774" s="1063"/>
      <c r="EI774" s="1063"/>
      <c r="EJ774" s="1063"/>
      <c r="EK774" s="1063"/>
      <c r="EL774" s="1063"/>
      <c r="EM774" s="1063"/>
      <c r="EN774" s="1063"/>
      <c r="EO774" s="1063"/>
      <c r="EP774" s="1063"/>
      <c r="EQ774" s="1063"/>
      <c r="ER774" s="1063"/>
      <c r="ES774" s="1063"/>
      <c r="ET774" s="1063"/>
      <c r="EU774" s="1063"/>
      <c r="EV774" s="1063"/>
      <c r="EW774" s="1063"/>
      <c r="EX774" s="1063"/>
      <c r="EY774" s="1063"/>
      <c r="EZ774" s="1063"/>
      <c r="FA774" s="1063"/>
      <c r="FB774" s="1063"/>
      <c r="FC774" s="1063"/>
      <c r="FD774" s="1063"/>
      <c r="FE774" s="1063"/>
      <c r="FF774" s="1063"/>
      <c r="FG774" s="1063"/>
    </row>
    <row r="775" spans="1:163" s="15" customFormat="1" ht="18.75" customHeight="1" x14ac:dyDescent="0.4">
      <c r="A775" s="13"/>
      <c r="B775" s="1063"/>
      <c r="C775" s="1063"/>
      <c r="D775" s="1063"/>
      <c r="E775" s="1063"/>
      <c r="F775" s="1063"/>
      <c r="G775" s="1063"/>
      <c r="H775" s="1063"/>
      <c r="I775" s="1063"/>
      <c r="J775" s="1063"/>
      <c r="K775" s="1063"/>
      <c r="L775" s="1063"/>
      <c r="M775" s="1063"/>
      <c r="N775" s="1063"/>
      <c r="O775" s="1063"/>
      <c r="P775" s="1063"/>
      <c r="Q775" s="1063"/>
      <c r="R775" s="1063"/>
      <c r="S775" s="1063"/>
      <c r="T775" s="1063"/>
      <c r="U775" s="1063"/>
      <c r="V775" s="1063"/>
      <c r="W775" s="1063"/>
      <c r="X775" s="1063"/>
      <c r="Y775" s="1063"/>
      <c r="Z775" s="1063"/>
      <c r="AA775" s="1063"/>
      <c r="AB775" s="1063"/>
      <c r="AC775" s="1063"/>
      <c r="AD775" s="1063"/>
      <c r="AE775" s="1063"/>
      <c r="AF775" s="1063"/>
      <c r="AG775" s="1063"/>
      <c r="AH775" s="1063"/>
      <c r="AI775" s="1063"/>
      <c r="AJ775" s="1063"/>
      <c r="AK775" s="1063"/>
      <c r="AL775" s="1063"/>
      <c r="AM775" s="1063"/>
      <c r="AN775" s="1063"/>
      <c r="AO775" s="1063"/>
      <c r="AP775" s="1063"/>
      <c r="AQ775" s="1063"/>
      <c r="AR775" s="1063"/>
      <c r="AS775" s="1063"/>
      <c r="AT775" s="1063"/>
      <c r="AU775" s="1063"/>
      <c r="AV775" s="1063"/>
      <c r="AW775" s="1063"/>
      <c r="AX775" s="1063"/>
      <c r="AY775" s="1063"/>
      <c r="AZ775" s="1063"/>
      <c r="BA775" s="1063"/>
      <c r="BB775" s="1063"/>
      <c r="BC775" s="1063"/>
      <c r="BD775" s="1063"/>
      <c r="BE775" s="1063"/>
      <c r="BF775" s="1063"/>
      <c r="BG775" s="1063"/>
      <c r="BH775" s="1063"/>
      <c r="BI775" s="1063"/>
      <c r="BJ775" s="1063"/>
      <c r="BK775" s="1063"/>
      <c r="BL775" s="1063"/>
      <c r="BM775" s="1063"/>
      <c r="BN775" s="1063"/>
      <c r="BO775" s="1063"/>
      <c r="BP775" s="1063"/>
      <c r="BQ775" s="1063"/>
      <c r="BR775" s="1063"/>
      <c r="BS775" s="1063"/>
      <c r="BT775" s="1063"/>
      <c r="BU775" s="1063"/>
      <c r="BV775" s="1063"/>
      <c r="BW775" s="1063"/>
      <c r="BX775" s="1063"/>
      <c r="BY775" s="1063"/>
      <c r="BZ775" s="1063"/>
      <c r="CA775" s="1063"/>
      <c r="CB775" s="1063"/>
      <c r="CC775" s="1063"/>
      <c r="CE775" s="13"/>
      <c r="CF775" s="1063"/>
      <c r="CG775" s="1063"/>
      <c r="CH775" s="1063"/>
      <c r="CI775" s="1063"/>
      <c r="CJ775" s="1063"/>
      <c r="CK775" s="1063"/>
      <c r="CL775" s="1063"/>
      <c r="CM775" s="1063"/>
      <c r="CN775" s="1063"/>
      <c r="CO775" s="1063"/>
      <c r="CP775" s="1063"/>
      <c r="CQ775" s="1063"/>
      <c r="CR775" s="1063"/>
      <c r="CS775" s="1063"/>
      <c r="CT775" s="1063"/>
      <c r="CU775" s="1063"/>
      <c r="CV775" s="1063"/>
      <c r="CW775" s="1063"/>
      <c r="CX775" s="1063"/>
      <c r="CY775" s="1063"/>
      <c r="CZ775" s="1063"/>
      <c r="DA775" s="1063"/>
      <c r="DB775" s="1063"/>
      <c r="DC775" s="1063"/>
      <c r="DD775" s="1063"/>
      <c r="DE775" s="1063"/>
      <c r="DF775" s="1063"/>
      <c r="DG775" s="1063"/>
      <c r="DH775" s="1063"/>
      <c r="DI775" s="1063"/>
      <c r="DJ775" s="1063"/>
      <c r="DK775" s="1063"/>
      <c r="DL775" s="1063"/>
      <c r="DM775" s="1063"/>
      <c r="DN775" s="1063"/>
      <c r="DO775" s="1063"/>
      <c r="DP775" s="1063"/>
      <c r="DQ775" s="1063"/>
      <c r="DR775" s="1063"/>
      <c r="DS775" s="1063"/>
      <c r="DT775" s="1063"/>
      <c r="DU775" s="1063"/>
      <c r="DV775" s="1063"/>
      <c r="DW775" s="1063"/>
      <c r="DX775" s="1063"/>
      <c r="DY775" s="1063"/>
      <c r="DZ775" s="1063"/>
      <c r="EA775" s="1063"/>
      <c r="EB775" s="1063"/>
      <c r="EC775" s="1063"/>
      <c r="ED775" s="1063"/>
      <c r="EE775" s="1063"/>
      <c r="EF775" s="1063"/>
      <c r="EG775" s="1063"/>
      <c r="EH775" s="1063"/>
      <c r="EI775" s="1063"/>
      <c r="EJ775" s="1063"/>
      <c r="EK775" s="1063"/>
      <c r="EL775" s="1063"/>
      <c r="EM775" s="1063"/>
      <c r="EN775" s="1063"/>
      <c r="EO775" s="1063"/>
      <c r="EP775" s="1063"/>
      <c r="EQ775" s="1063"/>
      <c r="ER775" s="1063"/>
      <c r="ES775" s="1063"/>
      <c r="ET775" s="1063"/>
      <c r="EU775" s="1063"/>
      <c r="EV775" s="1063"/>
      <c r="EW775" s="1063"/>
      <c r="EX775" s="1063"/>
      <c r="EY775" s="1063"/>
      <c r="EZ775" s="1063"/>
      <c r="FA775" s="1063"/>
      <c r="FB775" s="1063"/>
      <c r="FC775" s="1063"/>
      <c r="FD775" s="1063"/>
      <c r="FE775" s="1063"/>
      <c r="FF775" s="1063"/>
      <c r="FG775" s="1063"/>
    </row>
    <row r="776" spans="1:163" s="15" customFormat="1" ht="18.75" customHeight="1" x14ac:dyDescent="0.4">
      <c r="A776" s="13"/>
      <c r="B776" s="1063"/>
      <c r="C776" s="1063"/>
      <c r="D776" s="1063"/>
      <c r="E776" s="1063"/>
      <c r="F776" s="1063"/>
      <c r="G776" s="1063"/>
      <c r="H776" s="1063"/>
      <c r="I776" s="1063"/>
      <c r="J776" s="1063"/>
      <c r="K776" s="1063"/>
      <c r="L776" s="1063"/>
      <c r="M776" s="1063"/>
      <c r="N776" s="1063"/>
      <c r="O776" s="1063"/>
      <c r="P776" s="1063"/>
      <c r="Q776" s="1063"/>
      <c r="R776" s="1063"/>
      <c r="S776" s="1063"/>
      <c r="T776" s="1063"/>
      <c r="U776" s="1063"/>
      <c r="V776" s="1063"/>
      <c r="W776" s="1063"/>
      <c r="X776" s="1063"/>
      <c r="Y776" s="1063"/>
      <c r="Z776" s="1063"/>
      <c r="AA776" s="1063"/>
      <c r="AB776" s="1063"/>
      <c r="AC776" s="1063"/>
      <c r="AD776" s="1063"/>
      <c r="AE776" s="1063"/>
      <c r="AF776" s="1063"/>
      <c r="AG776" s="1063"/>
      <c r="AH776" s="1063"/>
      <c r="AI776" s="1063"/>
      <c r="AJ776" s="1063"/>
      <c r="AK776" s="1063"/>
      <c r="AL776" s="1063"/>
      <c r="AM776" s="1063"/>
      <c r="AN776" s="1063"/>
      <c r="AO776" s="1063"/>
      <c r="AP776" s="1063"/>
      <c r="AQ776" s="1063"/>
      <c r="AR776" s="1063"/>
      <c r="AS776" s="1063"/>
      <c r="AT776" s="1063"/>
      <c r="AU776" s="1063"/>
      <c r="AV776" s="1063"/>
      <c r="AW776" s="1063"/>
      <c r="AX776" s="1063"/>
      <c r="AY776" s="1063"/>
      <c r="AZ776" s="1063"/>
      <c r="BA776" s="1063"/>
      <c r="BB776" s="1063"/>
      <c r="BC776" s="1063"/>
      <c r="BD776" s="1063"/>
      <c r="BE776" s="1063"/>
      <c r="BF776" s="1063"/>
      <c r="BG776" s="1063"/>
      <c r="BH776" s="1063"/>
      <c r="BI776" s="1063"/>
      <c r="BJ776" s="1063"/>
      <c r="BK776" s="1063"/>
      <c r="BL776" s="1063"/>
      <c r="BM776" s="1063"/>
      <c r="BN776" s="1063"/>
      <c r="BO776" s="1063"/>
      <c r="BP776" s="1063"/>
      <c r="BQ776" s="1063"/>
      <c r="BR776" s="1063"/>
      <c r="BS776" s="1063"/>
      <c r="BT776" s="1063"/>
      <c r="BU776" s="1063"/>
      <c r="BV776" s="1063"/>
      <c r="BW776" s="1063"/>
      <c r="BX776" s="1063"/>
      <c r="BY776" s="1063"/>
      <c r="BZ776" s="1063"/>
      <c r="CA776" s="1063"/>
      <c r="CB776" s="1063"/>
      <c r="CC776" s="1063"/>
      <c r="CE776" s="13"/>
      <c r="CF776" s="1063"/>
      <c r="CG776" s="1063"/>
      <c r="CH776" s="1063"/>
      <c r="CI776" s="1063"/>
      <c r="CJ776" s="1063"/>
      <c r="CK776" s="1063"/>
      <c r="CL776" s="1063"/>
      <c r="CM776" s="1063"/>
      <c r="CN776" s="1063"/>
      <c r="CO776" s="1063"/>
      <c r="CP776" s="1063"/>
      <c r="CQ776" s="1063"/>
      <c r="CR776" s="1063"/>
      <c r="CS776" s="1063"/>
      <c r="CT776" s="1063"/>
      <c r="CU776" s="1063"/>
      <c r="CV776" s="1063"/>
      <c r="CW776" s="1063"/>
      <c r="CX776" s="1063"/>
      <c r="CY776" s="1063"/>
      <c r="CZ776" s="1063"/>
      <c r="DA776" s="1063"/>
      <c r="DB776" s="1063"/>
      <c r="DC776" s="1063"/>
      <c r="DD776" s="1063"/>
      <c r="DE776" s="1063"/>
      <c r="DF776" s="1063"/>
      <c r="DG776" s="1063"/>
      <c r="DH776" s="1063"/>
      <c r="DI776" s="1063"/>
      <c r="DJ776" s="1063"/>
      <c r="DK776" s="1063"/>
      <c r="DL776" s="1063"/>
      <c r="DM776" s="1063"/>
      <c r="DN776" s="1063"/>
      <c r="DO776" s="1063"/>
      <c r="DP776" s="1063"/>
      <c r="DQ776" s="1063"/>
      <c r="DR776" s="1063"/>
      <c r="DS776" s="1063"/>
      <c r="DT776" s="1063"/>
      <c r="DU776" s="1063"/>
      <c r="DV776" s="1063"/>
      <c r="DW776" s="1063"/>
      <c r="DX776" s="1063"/>
      <c r="DY776" s="1063"/>
      <c r="DZ776" s="1063"/>
      <c r="EA776" s="1063"/>
      <c r="EB776" s="1063"/>
      <c r="EC776" s="1063"/>
      <c r="ED776" s="1063"/>
      <c r="EE776" s="1063"/>
      <c r="EF776" s="1063"/>
      <c r="EG776" s="1063"/>
      <c r="EH776" s="1063"/>
      <c r="EI776" s="1063"/>
      <c r="EJ776" s="1063"/>
      <c r="EK776" s="1063"/>
      <c r="EL776" s="1063"/>
      <c r="EM776" s="1063"/>
      <c r="EN776" s="1063"/>
      <c r="EO776" s="1063"/>
      <c r="EP776" s="1063"/>
      <c r="EQ776" s="1063"/>
      <c r="ER776" s="1063"/>
      <c r="ES776" s="1063"/>
      <c r="ET776" s="1063"/>
      <c r="EU776" s="1063"/>
      <c r="EV776" s="1063"/>
      <c r="EW776" s="1063"/>
      <c r="EX776" s="1063"/>
      <c r="EY776" s="1063"/>
      <c r="EZ776" s="1063"/>
      <c r="FA776" s="1063"/>
      <c r="FB776" s="1063"/>
      <c r="FC776" s="1063"/>
      <c r="FD776" s="1063"/>
      <c r="FE776" s="1063"/>
      <c r="FF776" s="1063"/>
      <c r="FG776" s="1063"/>
    </row>
    <row r="777" spans="1:163" s="15" customFormat="1" ht="19.899999999999999" customHeight="1" x14ac:dyDescent="0.4">
      <c r="A777" s="13"/>
      <c r="B777" s="1063"/>
      <c r="C777" s="1063"/>
      <c r="D777" s="1063"/>
      <c r="E777" s="1063"/>
      <c r="F777" s="1063"/>
      <c r="G777" s="1063"/>
      <c r="H777" s="1063"/>
      <c r="I777" s="1063"/>
      <c r="J777" s="1063"/>
      <c r="K777" s="1063"/>
      <c r="L777" s="1063"/>
      <c r="M777" s="1063"/>
      <c r="N777" s="1063"/>
      <c r="O777" s="1063"/>
      <c r="P777" s="1063"/>
      <c r="Q777" s="1063"/>
      <c r="R777" s="1063"/>
      <c r="S777" s="1063"/>
      <c r="T777" s="1063"/>
      <c r="U777" s="1063"/>
      <c r="V777" s="1063"/>
      <c r="W777" s="1063"/>
      <c r="X777" s="1063"/>
      <c r="Y777" s="1063"/>
      <c r="Z777" s="1063"/>
      <c r="AA777" s="1063"/>
      <c r="AB777" s="1063"/>
      <c r="AC777" s="1063"/>
      <c r="AD777" s="1063"/>
      <c r="AE777" s="1063"/>
      <c r="AF777" s="1063"/>
      <c r="AG777" s="1063"/>
      <c r="AH777" s="1063"/>
      <c r="AI777" s="1063"/>
      <c r="AJ777" s="1063"/>
      <c r="AK777" s="1063"/>
      <c r="AL777" s="1063"/>
      <c r="AM777" s="1063"/>
      <c r="AN777" s="1063"/>
      <c r="AO777" s="1063"/>
      <c r="AP777" s="1063"/>
      <c r="AQ777" s="1063"/>
      <c r="AR777" s="1063"/>
      <c r="AS777" s="1063"/>
      <c r="AT777" s="1063"/>
      <c r="AU777" s="1063"/>
      <c r="AV777" s="1063"/>
      <c r="AW777" s="1063"/>
      <c r="AX777" s="1063"/>
      <c r="AY777" s="1063"/>
      <c r="AZ777" s="1063"/>
      <c r="BA777" s="1063"/>
      <c r="BB777" s="1063"/>
      <c r="BC777" s="1063"/>
      <c r="BD777" s="1063"/>
      <c r="BE777" s="1063"/>
      <c r="BF777" s="1063"/>
      <c r="BG777" s="1063"/>
      <c r="BH777" s="1063"/>
      <c r="BI777" s="1063"/>
      <c r="BJ777" s="1063"/>
      <c r="BK777" s="1063"/>
      <c r="BL777" s="1063"/>
      <c r="BM777" s="1063"/>
      <c r="BN777" s="1063"/>
      <c r="BO777" s="1063"/>
      <c r="BP777" s="1063"/>
      <c r="BQ777" s="1063"/>
      <c r="BR777" s="1063"/>
      <c r="BS777" s="1063"/>
      <c r="BT777" s="1063"/>
      <c r="BU777" s="1063"/>
      <c r="BV777" s="1063"/>
      <c r="BW777" s="1063"/>
      <c r="BX777" s="1063"/>
      <c r="BY777" s="1063"/>
      <c r="BZ777" s="1063"/>
      <c r="CA777" s="1063"/>
      <c r="CB777" s="1063"/>
      <c r="CC777" s="1063"/>
      <c r="CE777" s="13"/>
      <c r="CF777" s="1063"/>
      <c r="CG777" s="1063"/>
      <c r="CH777" s="1063"/>
      <c r="CI777" s="1063"/>
      <c r="CJ777" s="1063"/>
      <c r="CK777" s="1063"/>
      <c r="CL777" s="1063"/>
      <c r="CM777" s="1063"/>
      <c r="CN777" s="1063"/>
      <c r="CO777" s="1063"/>
      <c r="CP777" s="1063"/>
      <c r="CQ777" s="1063"/>
      <c r="CR777" s="1063"/>
      <c r="CS777" s="1063"/>
      <c r="CT777" s="1063"/>
      <c r="CU777" s="1063"/>
      <c r="CV777" s="1063"/>
      <c r="CW777" s="1063"/>
      <c r="CX777" s="1063"/>
      <c r="CY777" s="1063"/>
      <c r="CZ777" s="1063"/>
      <c r="DA777" s="1063"/>
      <c r="DB777" s="1063"/>
      <c r="DC777" s="1063"/>
      <c r="DD777" s="1063"/>
      <c r="DE777" s="1063"/>
      <c r="DF777" s="1063"/>
      <c r="DG777" s="1063"/>
      <c r="DH777" s="1063"/>
      <c r="DI777" s="1063"/>
      <c r="DJ777" s="1063"/>
      <c r="DK777" s="1063"/>
      <c r="DL777" s="1063"/>
      <c r="DM777" s="1063"/>
      <c r="DN777" s="1063"/>
      <c r="DO777" s="1063"/>
      <c r="DP777" s="1063"/>
      <c r="DQ777" s="1063"/>
      <c r="DR777" s="1063"/>
      <c r="DS777" s="1063"/>
      <c r="DT777" s="1063"/>
      <c r="DU777" s="1063"/>
      <c r="DV777" s="1063"/>
      <c r="DW777" s="1063"/>
      <c r="DX777" s="1063"/>
      <c r="DY777" s="1063"/>
      <c r="DZ777" s="1063"/>
      <c r="EA777" s="1063"/>
      <c r="EB777" s="1063"/>
      <c r="EC777" s="1063"/>
      <c r="ED777" s="1063"/>
      <c r="EE777" s="1063"/>
      <c r="EF777" s="1063"/>
      <c r="EG777" s="1063"/>
      <c r="EH777" s="1063"/>
      <c r="EI777" s="1063"/>
      <c r="EJ777" s="1063"/>
      <c r="EK777" s="1063"/>
      <c r="EL777" s="1063"/>
      <c r="EM777" s="1063"/>
      <c r="EN777" s="1063"/>
      <c r="EO777" s="1063"/>
      <c r="EP777" s="1063"/>
      <c r="EQ777" s="1063"/>
      <c r="ER777" s="1063"/>
      <c r="ES777" s="1063"/>
      <c r="ET777" s="1063"/>
      <c r="EU777" s="1063"/>
      <c r="EV777" s="1063"/>
      <c r="EW777" s="1063"/>
      <c r="EX777" s="1063"/>
      <c r="EY777" s="1063"/>
      <c r="EZ777" s="1063"/>
      <c r="FA777" s="1063"/>
      <c r="FB777" s="1063"/>
      <c r="FC777" s="1063"/>
      <c r="FD777" s="1063"/>
      <c r="FE777" s="1063"/>
      <c r="FF777" s="1063"/>
      <c r="FG777" s="1063"/>
    </row>
    <row r="778" spans="1:163" s="15" customFormat="1" ht="18.75" customHeight="1" x14ac:dyDescent="0.4">
      <c r="A778" s="13"/>
      <c r="B778" s="1063"/>
      <c r="C778" s="1063"/>
      <c r="D778" s="1063"/>
      <c r="E778" s="1063"/>
      <c r="F778" s="1063"/>
      <c r="G778" s="1063"/>
      <c r="H778" s="1063"/>
      <c r="I778" s="1063"/>
      <c r="J778" s="1063"/>
      <c r="K778" s="1063"/>
      <c r="L778" s="1063"/>
      <c r="M778" s="1063"/>
      <c r="N778" s="1063"/>
      <c r="O778" s="1063"/>
      <c r="P778" s="1063"/>
      <c r="Q778" s="1063"/>
      <c r="R778" s="1063"/>
      <c r="S778" s="1063"/>
      <c r="T778" s="1063"/>
      <c r="U778" s="1063"/>
      <c r="V778" s="1063"/>
      <c r="W778" s="1063"/>
      <c r="X778" s="1063"/>
      <c r="Y778" s="1063"/>
      <c r="Z778" s="1063"/>
      <c r="AA778" s="1063"/>
      <c r="AB778" s="1063"/>
      <c r="AC778" s="1063"/>
      <c r="AD778" s="1063"/>
      <c r="AE778" s="1063"/>
      <c r="AF778" s="1063"/>
      <c r="AG778" s="1063"/>
      <c r="AH778" s="1063"/>
      <c r="AI778" s="1063"/>
      <c r="AJ778" s="1063"/>
      <c r="AK778" s="1063"/>
      <c r="AL778" s="1063"/>
      <c r="AM778" s="1063"/>
      <c r="AN778" s="1063"/>
      <c r="AO778" s="1063"/>
      <c r="AP778" s="1063"/>
      <c r="AQ778" s="1063"/>
      <c r="AR778" s="1063"/>
      <c r="AS778" s="1063"/>
      <c r="AT778" s="1063"/>
      <c r="AU778" s="1063"/>
      <c r="AV778" s="1063"/>
      <c r="AW778" s="1063"/>
      <c r="AX778" s="1063"/>
      <c r="AY778" s="1063"/>
      <c r="AZ778" s="1063"/>
      <c r="BA778" s="1063"/>
      <c r="BB778" s="1063"/>
      <c r="BC778" s="1063"/>
      <c r="BD778" s="1063"/>
      <c r="BE778" s="1063"/>
      <c r="BF778" s="1063"/>
      <c r="BG778" s="1063"/>
      <c r="BH778" s="1063"/>
      <c r="BI778" s="1063"/>
      <c r="BJ778" s="1063"/>
      <c r="BK778" s="1063"/>
      <c r="BL778" s="1063"/>
      <c r="BM778" s="1063"/>
      <c r="BN778" s="1063"/>
      <c r="BO778" s="1063"/>
      <c r="BP778" s="1063"/>
      <c r="BQ778" s="1063"/>
      <c r="BR778" s="1063"/>
      <c r="BS778" s="1063"/>
      <c r="BT778" s="1063"/>
      <c r="BU778" s="1063"/>
      <c r="BV778" s="1063"/>
      <c r="BW778" s="1063"/>
      <c r="BX778" s="1063"/>
      <c r="BY778" s="1063"/>
      <c r="BZ778" s="1063"/>
      <c r="CA778" s="1063"/>
      <c r="CB778" s="1063"/>
      <c r="CC778" s="1063"/>
      <c r="CE778" s="13"/>
      <c r="CF778" s="1063"/>
      <c r="CG778" s="1063"/>
      <c r="CH778" s="1063"/>
      <c r="CI778" s="1063"/>
      <c r="CJ778" s="1063"/>
      <c r="CK778" s="1063"/>
      <c r="CL778" s="1063"/>
      <c r="CM778" s="1063"/>
      <c r="CN778" s="1063"/>
      <c r="CO778" s="1063"/>
      <c r="CP778" s="1063"/>
      <c r="CQ778" s="1063"/>
      <c r="CR778" s="1063"/>
      <c r="CS778" s="1063"/>
      <c r="CT778" s="1063"/>
      <c r="CU778" s="1063"/>
      <c r="CV778" s="1063"/>
      <c r="CW778" s="1063"/>
      <c r="CX778" s="1063"/>
      <c r="CY778" s="1063"/>
      <c r="CZ778" s="1063"/>
      <c r="DA778" s="1063"/>
      <c r="DB778" s="1063"/>
      <c r="DC778" s="1063"/>
      <c r="DD778" s="1063"/>
      <c r="DE778" s="1063"/>
      <c r="DF778" s="1063"/>
      <c r="DG778" s="1063"/>
      <c r="DH778" s="1063"/>
      <c r="DI778" s="1063"/>
      <c r="DJ778" s="1063"/>
      <c r="DK778" s="1063"/>
      <c r="DL778" s="1063"/>
      <c r="DM778" s="1063"/>
      <c r="DN778" s="1063"/>
      <c r="DO778" s="1063"/>
      <c r="DP778" s="1063"/>
      <c r="DQ778" s="1063"/>
      <c r="DR778" s="1063"/>
      <c r="DS778" s="1063"/>
      <c r="DT778" s="1063"/>
      <c r="DU778" s="1063"/>
      <c r="DV778" s="1063"/>
      <c r="DW778" s="1063"/>
      <c r="DX778" s="1063"/>
      <c r="DY778" s="1063"/>
      <c r="DZ778" s="1063"/>
      <c r="EA778" s="1063"/>
      <c r="EB778" s="1063"/>
      <c r="EC778" s="1063"/>
      <c r="ED778" s="1063"/>
      <c r="EE778" s="1063"/>
      <c r="EF778" s="1063"/>
      <c r="EG778" s="1063"/>
      <c r="EH778" s="1063"/>
      <c r="EI778" s="1063"/>
      <c r="EJ778" s="1063"/>
      <c r="EK778" s="1063"/>
      <c r="EL778" s="1063"/>
      <c r="EM778" s="1063"/>
      <c r="EN778" s="1063"/>
      <c r="EO778" s="1063"/>
      <c r="EP778" s="1063"/>
      <c r="EQ778" s="1063"/>
      <c r="ER778" s="1063"/>
      <c r="ES778" s="1063"/>
      <c r="ET778" s="1063"/>
      <c r="EU778" s="1063"/>
      <c r="EV778" s="1063"/>
      <c r="EW778" s="1063"/>
      <c r="EX778" s="1063"/>
      <c r="EY778" s="1063"/>
      <c r="EZ778" s="1063"/>
      <c r="FA778" s="1063"/>
      <c r="FB778" s="1063"/>
      <c r="FC778" s="1063"/>
      <c r="FD778" s="1063"/>
      <c r="FE778" s="1063"/>
      <c r="FF778" s="1063"/>
      <c r="FG778" s="1063"/>
    </row>
    <row r="779" spans="1:163" s="15" customFormat="1" ht="18.75" customHeight="1" x14ac:dyDescent="0.4">
      <c r="A779" s="13"/>
      <c r="B779" s="1063"/>
      <c r="C779" s="1063"/>
      <c r="D779" s="1063"/>
      <c r="E779" s="1063"/>
      <c r="F779" s="1063"/>
      <c r="G779" s="1063"/>
      <c r="H779" s="1063"/>
      <c r="I779" s="1063"/>
      <c r="J779" s="1063"/>
      <c r="K779" s="1063"/>
      <c r="L779" s="1063"/>
      <c r="M779" s="1063"/>
      <c r="N779" s="1063"/>
      <c r="O779" s="1063"/>
      <c r="P779" s="1063"/>
      <c r="Q779" s="1063"/>
      <c r="R779" s="1063"/>
      <c r="S779" s="1063"/>
      <c r="T779" s="1063"/>
      <c r="U779" s="1063"/>
      <c r="V779" s="1063"/>
      <c r="W779" s="1063"/>
      <c r="X779" s="1063"/>
      <c r="Y779" s="1063"/>
      <c r="Z779" s="1063"/>
      <c r="AA779" s="1063"/>
      <c r="AB779" s="1063"/>
      <c r="AC779" s="1063"/>
      <c r="AD779" s="1063"/>
      <c r="AE779" s="1063"/>
      <c r="AF779" s="1063"/>
      <c r="AG779" s="1063"/>
      <c r="AH779" s="1063"/>
      <c r="AI779" s="1063"/>
      <c r="AJ779" s="1063"/>
      <c r="AK779" s="1063"/>
      <c r="AL779" s="1063"/>
      <c r="AM779" s="1063"/>
      <c r="AN779" s="1063"/>
      <c r="AO779" s="1063"/>
      <c r="AP779" s="1063"/>
      <c r="AQ779" s="1063"/>
      <c r="AR779" s="1063"/>
      <c r="AS779" s="1063"/>
      <c r="AT779" s="1063"/>
      <c r="AU779" s="1063"/>
      <c r="AV779" s="1063"/>
      <c r="AW779" s="1063"/>
      <c r="AX779" s="1063"/>
      <c r="AY779" s="1063"/>
      <c r="AZ779" s="1063"/>
      <c r="BA779" s="1063"/>
      <c r="BB779" s="1063"/>
      <c r="BC779" s="1063"/>
      <c r="BD779" s="1063"/>
      <c r="BE779" s="1063"/>
      <c r="BF779" s="1063"/>
      <c r="BG779" s="1063"/>
      <c r="BH779" s="1063"/>
      <c r="BI779" s="1063"/>
      <c r="BJ779" s="1063"/>
      <c r="BK779" s="1063"/>
      <c r="BL779" s="1063"/>
      <c r="BM779" s="1063"/>
      <c r="BN779" s="1063"/>
      <c r="BO779" s="1063"/>
      <c r="BP779" s="1063"/>
      <c r="BQ779" s="1063"/>
      <c r="BR779" s="1063"/>
      <c r="BS779" s="1063"/>
      <c r="BT779" s="1063"/>
      <c r="BU779" s="1063"/>
      <c r="BV779" s="1063"/>
      <c r="BW779" s="1063"/>
      <c r="BX779" s="1063"/>
      <c r="BY779" s="1063"/>
      <c r="BZ779" s="1063"/>
      <c r="CA779" s="1063"/>
      <c r="CB779" s="1063"/>
      <c r="CC779" s="1063"/>
      <c r="CE779" s="13"/>
      <c r="CF779" s="1063"/>
      <c r="CG779" s="1063"/>
      <c r="CH779" s="1063"/>
      <c r="CI779" s="1063"/>
      <c r="CJ779" s="1063"/>
      <c r="CK779" s="1063"/>
      <c r="CL779" s="1063"/>
      <c r="CM779" s="1063"/>
      <c r="CN779" s="1063"/>
      <c r="CO779" s="1063"/>
      <c r="CP779" s="1063"/>
      <c r="CQ779" s="1063"/>
      <c r="CR779" s="1063"/>
      <c r="CS779" s="1063"/>
      <c r="CT779" s="1063"/>
      <c r="CU779" s="1063"/>
      <c r="CV779" s="1063"/>
      <c r="CW779" s="1063"/>
      <c r="CX779" s="1063"/>
      <c r="CY779" s="1063"/>
      <c r="CZ779" s="1063"/>
      <c r="DA779" s="1063"/>
      <c r="DB779" s="1063"/>
      <c r="DC779" s="1063"/>
      <c r="DD779" s="1063"/>
      <c r="DE779" s="1063"/>
      <c r="DF779" s="1063"/>
      <c r="DG779" s="1063"/>
      <c r="DH779" s="1063"/>
      <c r="DI779" s="1063"/>
      <c r="DJ779" s="1063"/>
      <c r="DK779" s="1063"/>
      <c r="DL779" s="1063"/>
      <c r="DM779" s="1063"/>
      <c r="DN779" s="1063"/>
      <c r="DO779" s="1063"/>
      <c r="DP779" s="1063"/>
      <c r="DQ779" s="1063"/>
      <c r="DR779" s="1063"/>
      <c r="DS779" s="1063"/>
      <c r="DT779" s="1063"/>
      <c r="DU779" s="1063"/>
      <c r="DV779" s="1063"/>
      <c r="DW779" s="1063"/>
      <c r="DX779" s="1063"/>
      <c r="DY779" s="1063"/>
      <c r="DZ779" s="1063"/>
      <c r="EA779" s="1063"/>
      <c r="EB779" s="1063"/>
      <c r="EC779" s="1063"/>
      <c r="ED779" s="1063"/>
      <c r="EE779" s="1063"/>
      <c r="EF779" s="1063"/>
      <c r="EG779" s="1063"/>
      <c r="EH779" s="1063"/>
      <c r="EI779" s="1063"/>
      <c r="EJ779" s="1063"/>
      <c r="EK779" s="1063"/>
      <c r="EL779" s="1063"/>
      <c r="EM779" s="1063"/>
      <c r="EN779" s="1063"/>
      <c r="EO779" s="1063"/>
      <c r="EP779" s="1063"/>
      <c r="EQ779" s="1063"/>
      <c r="ER779" s="1063"/>
      <c r="ES779" s="1063"/>
      <c r="ET779" s="1063"/>
      <c r="EU779" s="1063"/>
      <c r="EV779" s="1063"/>
      <c r="EW779" s="1063"/>
      <c r="EX779" s="1063"/>
      <c r="EY779" s="1063"/>
      <c r="EZ779" s="1063"/>
      <c r="FA779" s="1063"/>
      <c r="FB779" s="1063"/>
      <c r="FC779" s="1063"/>
      <c r="FD779" s="1063"/>
      <c r="FE779" s="1063"/>
      <c r="FF779" s="1063"/>
      <c r="FG779" s="1063"/>
    </row>
    <row r="780" spans="1:163" s="15" customFormat="1" ht="19.899999999999999" customHeight="1" x14ac:dyDescent="0.4">
      <c r="A780" s="13"/>
      <c r="B780" s="1063"/>
      <c r="C780" s="1063"/>
      <c r="D780" s="1063"/>
      <c r="E780" s="1063"/>
      <c r="F780" s="1063"/>
      <c r="G780" s="1063"/>
      <c r="H780" s="1063"/>
      <c r="I780" s="1063"/>
      <c r="J780" s="1063"/>
      <c r="K780" s="1063"/>
      <c r="L780" s="1063"/>
      <c r="M780" s="1063"/>
      <c r="N780" s="1063"/>
      <c r="O780" s="1063"/>
      <c r="P780" s="1063"/>
      <c r="Q780" s="1063"/>
      <c r="R780" s="1063"/>
      <c r="S780" s="1063"/>
      <c r="T780" s="1063"/>
      <c r="U780" s="1063"/>
      <c r="V780" s="1063"/>
      <c r="W780" s="1063"/>
      <c r="X780" s="1063"/>
      <c r="Y780" s="1063"/>
      <c r="Z780" s="1063"/>
      <c r="AA780" s="1063"/>
      <c r="AB780" s="1063"/>
      <c r="AC780" s="1063"/>
      <c r="AD780" s="1063"/>
      <c r="AE780" s="1063"/>
      <c r="AF780" s="1063"/>
      <c r="AG780" s="1063"/>
      <c r="AH780" s="1063"/>
      <c r="AI780" s="1063"/>
      <c r="AJ780" s="1063"/>
      <c r="AK780" s="1063"/>
      <c r="AL780" s="1063"/>
      <c r="AM780" s="1063"/>
      <c r="AN780" s="1063"/>
      <c r="AO780" s="1063"/>
      <c r="AP780" s="1063"/>
      <c r="AQ780" s="1063"/>
      <c r="AR780" s="1063"/>
      <c r="AS780" s="1063"/>
      <c r="AT780" s="1063"/>
      <c r="AU780" s="1063"/>
      <c r="AV780" s="1063"/>
      <c r="AW780" s="1063"/>
      <c r="AX780" s="1063"/>
      <c r="AY780" s="1063"/>
      <c r="AZ780" s="1063"/>
      <c r="BA780" s="1063"/>
      <c r="BB780" s="1063"/>
      <c r="BC780" s="1063"/>
      <c r="BD780" s="1063"/>
      <c r="BE780" s="1063"/>
      <c r="BF780" s="1063"/>
      <c r="BG780" s="1063"/>
      <c r="BH780" s="1063"/>
      <c r="BI780" s="1063"/>
      <c r="BJ780" s="1063"/>
      <c r="BK780" s="1063"/>
      <c r="BL780" s="1063"/>
      <c r="BM780" s="1063"/>
      <c r="BN780" s="1063"/>
      <c r="BO780" s="1063"/>
      <c r="BP780" s="1063"/>
      <c r="BQ780" s="1063"/>
      <c r="BR780" s="1063"/>
      <c r="BS780" s="1063"/>
      <c r="BT780" s="1063"/>
      <c r="BU780" s="1063"/>
      <c r="BV780" s="1063"/>
      <c r="BW780" s="1063"/>
      <c r="BX780" s="1063"/>
      <c r="BY780" s="1063"/>
      <c r="BZ780" s="1063"/>
      <c r="CA780" s="1063"/>
      <c r="CB780" s="1063"/>
      <c r="CC780" s="1063"/>
      <c r="CE780" s="13"/>
      <c r="CF780" s="1063"/>
      <c r="CG780" s="1063"/>
      <c r="CH780" s="1063"/>
      <c r="CI780" s="1063"/>
      <c r="CJ780" s="1063"/>
      <c r="CK780" s="1063"/>
      <c r="CL780" s="1063"/>
      <c r="CM780" s="1063"/>
      <c r="CN780" s="1063"/>
      <c r="CO780" s="1063"/>
      <c r="CP780" s="1063"/>
      <c r="CQ780" s="1063"/>
      <c r="CR780" s="1063"/>
      <c r="CS780" s="1063"/>
      <c r="CT780" s="1063"/>
      <c r="CU780" s="1063"/>
      <c r="CV780" s="1063"/>
      <c r="CW780" s="1063"/>
      <c r="CX780" s="1063"/>
      <c r="CY780" s="1063"/>
      <c r="CZ780" s="1063"/>
      <c r="DA780" s="1063"/>
      <c r="DB780" s="1063"/>
      <c r="DC780" s="1063"/>
      <c r="DD780" s="1063"/>
      <c r="DE780" s="1063"/>
      <c r="DF780" s="1063"/>
      <c r="DG780" s="1063"/>
      <c r="DH780" s="1063"/>
      <c r="DI780" s="1063"/>
      <c r="DJ780" s="1063"/>
      <c r="DK780" s="1063"/>
      <c r="DL780" s="1063"/>
      <c r="DM780" s="1063"/>
      <c r="DN780" s="1063"/>
      <c r="DO780" s="1063"/>
      <c r="DP780" s="1063"/>
      <c r="DQ780" s="1063"/>
      <c r="DR780" s="1063"/>
      <c r="DS780" s="1063"/>
      <c r="DT780" s="1063"/>
      <c r="DU780" s="1063"/>
      <c r="DV780" s="1063"/>
      <c r="DW780" s="1063"/>
      <c r="DX780" s="1063"/>
      <c r="DY780" s="1063"/>
      <c r="DZ780" s="1063"/>
      <c r="EA780" s="1063"/>
      <c r="EB780" s="1063"/>
      <c r="EC780" s="1063"/>
      <c r="ED780" s="1063"/>
      <c r="EE780" s="1063"/>
      <c r="EF780" s="1063"/>
      <c r="EG780" s="1063"/>
      <c r="EH780" s="1063"/>
      <c r="EI780" s="1063"/>
      <c r="EJ780" s="1063"/>
      <c r="EK780" s="1063"/>
      <c r="EL780" s="1063"/>
      <c r="EM780" s="1063"/>
      <c r="EN780" s="1063"/>
      <c r="EO780" s="1063"/>
      <c r="EP780" s="1063"/>
      <c r="EQ780" s="1063"/>
      <c r="ER780" s="1063"/>
      <c r="ES780" s="1063"/>
      <c r="ET780" s="1063"/>
      <c r="EU780" s="1063"/>
      <c r="EV780" s="1063"/>
      <c r="EW780" s="1063"/>
      <c r="EX780" s="1063"/>
      <c r="EY780" s="1063"/>
      <c r="EZ780" s="1063"/>
      <c r="FA780" s="1063"/>
      <c r="FB780" s="1063"/>
      <c r="FC780" s="1063"/>
      <c r="FD780" s="1063"/>
      <c r="FE780" s="1063"/>
      <c r="FF780" s="1063"/>
      <c r="FG780" s="1063"/>
    </row>
    <row r="781" spans="1:163" s="15" customFormat="1" ht="18.75" customHeight="1" x14ac:dyDescent="0.4">
      <c r="A781" s="13"/>
      <c r="B781" s="1063"/>
      <c r="C781" s="1063"/>
      <c r="D781" s="1063"/>
      <c r="E781" s="1063"/>
      <c r="F781" s="1063"/>
      <c r="G781" s="1063"/>
      <c r="H781" s="1063"/>
      <c r="I781" s="1063"/>
      <c r="J781" s="1063"/>
      <c r="K781" s="1063"/>
      <c r="L781" s="1063"/>
      <c r="M781" s="1063"/>
      <c r="N781" s="1063"/>
      <c r="O781" s="1063"/>
      <c r="P781" s="1063"/>
      <c r="Q781" s="1063"/>
      <c r="R781" s="1063"/>
      <c r="S781" s="1063"/>
      <c r="T781" s="1063"/>
      <c r="U781" s="1063"/>
      <c r="V781" s="1063"/>
      <c r="W781" s="1063"/>
      <c r="X781" s="1063"/>
      <c r="Y781" s="1063"/>
      <c r="Z781" s="1063"/>
      <c r="AA781" s="1063"/>
      <c r="AB781" s="1063"/>
      <c r="AC781" s="1063"/>
      <c r="AD781" s="1063"/>
      <c r="AE781" s="1063"/>
      <c r="AF781" s="1063"/>
      <c r="AG781" s="1063"/>
      <c r="AH781" s="1063"/>
      <c r="AI781" s="1063"/>
      <c r="AJ781" s="1063"/>
      <c r="AK781" s="1063"/>
      <c r="AL781" s="1063"/>
      <c r="AM781" s="1063"/>
      <c r="AN781" s="1063"/>
      <c r="AO781" s="1063"/>
      <c r="AP781" s="1063"/>
      <c r="AQ781" s="1063"/>
      <c r="AR781" s="1063"/>
      <c r="AS781" s="1063"/>
      <c r="AT781" s="1063"/>
      <c r="AU781" s="1063"/>
      <c r="AV781" s="1063"/>
      <c r="AW781" s="1063"/>
      <c r="AX781" s="1063"/>
      <c r="AY781" s="1063"/>
      <c r="AZ781" s="1063"/>
      <c r="BA781" s="1063"/>
      <c r="BB781" s="1063"/>
      <c r="BC781" s="1063"/>
      <c r="BD781" s="1063"/>
      <c r="BE781" s="1063"/>
      <c r="BF781" s="1063"/>
      <c r="BG781" s="1063"/>
      <c r="BH781" s="1063"/>
      <c r="BI781" s="1063"/>
      <c r="BJ781" s="1063"/>
      <c r="BK781" s="1063"/>
      <c r="BL781" s="1063"/>
      <c r="BM781" s="1063"/>
      <c r="BN781" s="1063"/>
      <c r="BO781" s="1063"/>
      <c r="BP781" s="1063"/>
      <c r="BQ781" s="1063"/>
      <c r="BR781" s="1063"/>
      <c r="BS781" s="1063"/>
      <c r="BT781" s="1063"/>
      <c r="BU781" s="1063"/>
      <c r="BV781" s="1063"/>
      <c r="BW781" s="1063"/>
      <c r="BX781" s="1063"/>
      <c r="BY781" s="1063"/>
      <c r="BZ781" s="1063"/>
      <c r="CA781" s="1063"/>
      <c r="CB781" s="1063"/>
      <c r="CC781" s="1063"/>
      <c r="CE781" s="13"/>
      <c r="CF781" s="1063"/>
      <c r="CG781" s="1063"/>
      <c r="CH781" s="1063"/>
      <c r="CI781" s="1063"/>
      <c r="CJ781" s="1063"/>
      <c r="CK781" s="1063"/>
      <c r="CL781" s="1063"/>
      <c r="CM781" s="1063"/>
      <c r="CN781" s="1063"/>
      <c r="CO781" s="1063"/>
      <c r="CP781" s="1063"/>
      <c r="CQ781" s="1063"/>
      <c r="CR781" s="1063"/>
      <c r="CS781" s="1063"/>
      <c r="CT781" s="1063"/>
      <c r="CU781" s="1063"/>
      <c r="CV781" s="1063"/>
      <c r="CW781" s="1063"/>
      <c r="CX781" s="1063"/>
      <c r="CY781" s="1063"/>
      <c r="CZ781" s="1063"/>
      <c r="DA781" s="1063"/>
      <c r="DB781" s="1063"/>
      <c r="DC781" s="1063"/>
      <c r="DD781" s="1063"/>
      <c r="DE781" s="1063"/>
      <c r="DF781" s="1063"/>
      <c r="DG781" s="1063"/>
      <c r="DH781" s="1063"/>
      <c r="DI781" s="1063"/>
      <c r="DJ781" s="1063"/>
      <c r="DK781" s="1063"/>
      <c r="DL781" s="1063"/>
      <c r="DM781" s="1063"/>
      <c r="DN781" s="1063"/>
      <c r="DO781" s="1063"/>
      <c r="DP781" s="1063"/>
      <c r="DQ781" s="1063"/>
      <c r="DR781" s="1063"/>
      <c r="DS781" s="1063"/>
      <c r="DT781" s="1063"/>
      <c r="DU781" s="1063"/>
      <c r="DV781" s="1063"/>
      <c r="DW781" s="1063"/>
      <c r="DX781" s="1063"/>
      <c r="DY781" s="1063"/>
      <c r="DZ781" s="1063"/>
      <c r="EA781" s="1063"/>
      <c r="EB781" s="1063"/>
      <c r="EC781" s="1063"/>
      <c r="ED781" s="1063"/>
      <c r="EE781" s="1063"/>
      <c r="EF781" s="1063"/>
      <c r="EG781" s="1063"/>
      <c r="EH781" s="1063"/>
      <c r="EI781" s="1063"/>
      <c r="EJ781" s="1063"/>
      <c r="EK781" s="1063"/>
      <c r="EL781" s="1063"/>
      <c r="EM781" s="1063"/>
      <c r="EN781" s="1063"/>
      <c r="EO781" s="1063"/>
      <c r="EP781" s="1063"/>
      <c r="EQ781" s="1063"/>
      <c r="ER781" s="1063"/>
      <c r="ES781" s="1063"/>
      <c r="ET781" s="1063"/>
      <c r="EU781" s="1063"/>
      <c r="EV781" s="1063"/>
      <c r="EW781" s="1063"/>
      <c r="EX781" s="1063"/>
      <c r="EY781" s="1063"/>
      <c r="EZ781" s="1063"/>
      <c r="FA781" s="1063"/>
      <c r="FB781" s="1063"/>
      <c r="FC781" s="1063"/>
      <c r="FD781" s="1063"/>
      <c r="FE781" s="1063"/>
      <c r="FF781" s="1063"/>
      <c r="FG781" s="1063"/>
    </row>
    <row r="782" spans="1:163" s="15" customFormat="1" ht="18.75" customHeight="1" x14ac:dyDescent="0.4">
      <c r="A782" s="13"/>
      <c r="B782" s="1063"/>
      <c r="C782" s="1063"/>
      <c r="D782" s="1063"/>
      <c r="E782" s="1063"/>
      <c r="F782" s="1063"/>
      <c r="G782" s="1063"/>
      <c r="H782" s="1063"/>
      <c r="I782" s="1063"/>
      <c r="J782" s="1063"/>
      <c r="K782" s="1063"/>
      <c r="L782" s="1063"/>
      <c r="M782" s="1063"/>
      <c r="N782" s="1063"/>
      <c r="O782" s="1063"/>
      <c r="P782" s="1063"/>
      <c r="Q782" s="1063"/>
      <c r="R782" s="1063"/>
      <c r="S782" s="1063"/>
      <c r="T782" s="1063"/>
      <c r="U782" s="1063"/>
      <c r="V782" s="1063"/>
      <c r="W782" s="1063"/>
      <c r="X782" s="1063"/>
      <c r="Y782" s="1063"/>
      <c r="Z782" s="1063"/>
      <c r="AA782" s="1063"/>
      <c r="AB782" s="1063"/>
      <c r="AC782" s="1063"/>
      <c r="AD782" s="1063"/>
      <c r="AE782" s="1063"/>
      <c r="AF782" s="1063"/>
      <c r="AG782" s="1063"/>
      <c r="AH782" s="1063"/>
      <c r="AI782" s="1063"/>
      <c r="AJ782" s="1063"/>
      <c r="AK782" s="1063"/>
      <c r="AL782" s="1063"/>
      <c r="AM782" s="1063"/>
      <c r="AN782" s="1063"/>
      <c r="AO782" s="1063"/>
      <c r="AP782" s="1063"/>
      <c r="AQ782" s="1063"/>
      <c r="AR782" s="1063"/>
      <c r="AS782" s="1063"/>
      <c r="AT782" s="1063"/>
      <c r="AU782" s="1063"/>
      <c r="AV782" s="1063"/>
      <c r="AW782" s="1063"/>
      <c r="AX782" s="1063"/>
      <c r="AY782" s="1063"/>
      <c r="AZ782" s="1063"/>
      <c r="BA782" s="1063"/>
      <c r="BB782" s="1063"/>
      <c r="BC782" s="1063"/>
      <c r="BD782" s="1063"/>
      <c r="BE782" s="1063"/>
      <c r="BF782" s="1063"/>
      <c r="BG782" s="1063"/>
      <c r="BH782" s="1063"/>
      <c r="BI782" s="1063"/>
      <c r="BJ782" s="1063"/>
      <c r="BK782" s="1063"/>
      <c r="BL782" s="1063"/>
      <c r="BM782" s="1063"/>
      <c r="BN782" s="1063"/>
      <c r="BO782" s="1063"/>
      <c r="BP782" s="1063"/>
      <c r="BQ782" s="1063"/>
      <c r="BR782" s="1063"/>
      <c r="BS782" s="1063"/>
      <c r="BT782" s="1063"/>
      <c r="BU782" s="1063"/>
      <c r="BV782" s="1063"/>
      <c r="BW782" s="1063"/>
      <c r="BX782" s="1063"/>
      <c r="BY782" s="1063"/>
      <c r="BZ782" s="1063"/>
      <c r="CA782" s="1063"/>
      <c r="CB782" s="1063"/>
      <c r="CC782" s="1063"/>
      <c r="CE782" s="13"/>
      <c r="CF782" s="1063"/>
      <c r="CG782" s="1063"/>
      <c r="CH782" s="1063"/>
      <c r="CI782" s="1063"/>
      <c r="CJ782" s="1063"/>
      <c r="CK782" s="1063"/>
      <c r="CL782" s="1063"/>
      <c r="CM782" s="1063"/>
      <c r="CN782" s="1063"/>
      <c r="CO782" s="1063"/>
      <c r="CP782" s="1063"/>
      <c r="CQ782" s="1063"/>
      <c r="CR782" s="1063"/>
      <c r="CS782" s="1063"/>
      <c r="CT782" s="1063"/>
      <c r="CU782" s="1063"/>
      <c r="CV782" s="1063"/>
      <c r="CW782" s="1063"/>
      <c r="CX782" s="1063"/>
      <c r="CY782" s="1063"/>
      <c r="CZ782" s="1063"/>
      <c r="DA782" s="1063"/>
      <c r="DB782" s="1063"/>
      <c r="DC782" s="1063"/>
      <c r="DD782" s="1063"/>
      <c r="DE782" s="1063"/>
      <c r="DF782" s="1063"/>
      <c r="DG782" s="1063"/>
      <c r="DH782" s="1063"/>
      <c r="DI782" s="1063"/>
      <c r="DJ782" s="1063"/>
      <c r="DK782" s="1063"/>
      <c r="DL782" s="1063"/>
      <c r="DM782" s="1063"/>
      <c r="DN782" s="1063"/>
      <c r="DO782" s="1063"/>
      <c r="DP782" s="1063"/>
      <c r="DQ782" s="1063"/>
      <c r="DR782" s="1063"/>
      <c r="DS782" s="1063"/>
      <c r="DT782" s="1063"/>
      <c r="DU782" s="1063"/>
      <c r="DV782" s="1063"/>
      <c r="DW782" s="1063"/>
      <c r="DX782" s="1063"/>
      <c r="DY782" s="1063"/>
      <c r="DZ782" s="1063"/>
      <c r="EA782" s="1063"/>
      <c r="EB782" s="1063"/>
      <c r="EC782" s="1063"/>
      <c r="ED782" s="1063"/>
      <c r="EE782" s="1063"/>
      <c r="EF782" s="1063"/>
      <c r="EG782" s="1063"/>
      <c r="EH782" s="1063"/>
      <c r="EI782" s="1063"/>
      <c r="EJ782" s="1063"/>
      <c r="EK782" s="1063"/>
      <c r="EL782" s="1063"/>
      <c r="EM782" s="1063"/>
      <c r="EN782" s="1063"/>
      <c r="EO782" s="1063"/>
      <c r="EP782" s="1063"/>
      <c r="EQ782" s="1063"/>
      <c r="ER782" s="1063"/>
      <c r="ES782" s="1063"/>
      <c r="ET782" s="1063"/>
      <c r="EU782" s="1063"/>
      <c r="EV782" s="1063"/>
      <c r="EW782" s="1063"/>
      <c r="EX782" s="1063"/>
      <c r="EY782" s="1063"/>
      <c r="EZ782" s="1063"/>
      <c r="FA782" s="1063"/>
      <c r="FB782" s="1063"/>
      <c r="FC782" s="1063"/>
      <c r="FD782" s="1063"/>
      <c r="FE782" s="1063"/>
      <c r="FF782" s="1063"/>
      <c r="FG782" s="1063"/>
    </row>
    <row r="783" spans="1:163" s="15" customFormat="1" ht="18.75" customHeight="1" x14ac:dyDescent="0.4">
      <c r="A783" s="13"/>
      <c r="B783" s="1063"/>
      <c r="C783" s="1063"/>
      <c r="D783" s="1063"/>
      <c r="E783" s="1063"/>
      <c r="F783" s="1063"/>
      <c r="G783" s="1063"/>
      <c r="H783" s="1063"/>
      <c r="I783" s="1063"/>
      <c r="J783" s="1063"/>
      <c r="K783" s="1063"/>
      <c r="L783" s="1063"/>
      <c r="M783" s="1063"/>
      <c r="N783" s="1063"/>
      <c r="O783" s="1063"/>
      <c r="P783" s="1063"/>
      <c r="Q783" s="1063"/>
      <c r="R783" s="1063"/>
      <c r="S783" s="1063"/>
      <c r="T783" s="1063"/>
      <c r="U783" s="1063"/>
      <c r="V783" s="1063"/>
      <c r="W783" s="1063"/>
      <c r="X783" s="1063"/>
      <c r="Y783" s="1063"/>
      <c r="Z783" s="1063"/>
      <c r="AA783" s="1063"/>
      <c r="AB783" s="1063"/>
      <c r="AC783" s="1063"/>
      <c r="AD783" s="1063"/>
      <c r="AE783" s="1063"/>
      <c r="AF783" s="1063"/>
      <c r="AG783" s="1063"/>
      <c r="AH783" s="1063"/>
      <c r="AI783" s="1063"/>
      <c r="AJ783" s="1063"/>
      <c r="AK783" s="1063"/>
      <c r="AL783" s="1063"/>
      <c r="AM783" s="1063"/>
      <c r="AN783" s="1063"/>
      <c r="AO783" s="1063"/>
      <c r="AP783" s="1063"/>
      <c r="AQ783" s="1063"/>
      <c r="AR783" s="1063"/>
      <c r="AS783" s="1063"/>
      <c r="AT783" s="1063"/>
      <c r="AU783" s="1063"/>
      <c r="AV783" s="1063"/>
      <c r="AW783" s="1063"/>
      <c r="AX783" s="1063"/>
      <c r="AY783" s="1063"/>
      <c r="AZ783" s="1063"/>
      <c r="BA783" s="1063"/>
      <c r="BB783" s="1063"/>
      <c r="BC783" s="1063"/>
      <c r="BD783" s="1063"/>
      <c r="BE783" s="1063"/>
      <c r="BF783" s="1063"/>
      <c r="BG783" s="1063"/>
      <c r="BH783" s="1063"/>
      <c r="BI783" s="1063"/>
      <c r="BJ783" s="1063"/>
      <c r="BK783" s="1063"/>
      <c r="BL783" s="1063"/>
      <c r="BM783" s="1063"/>
      <c r="BN783" s="1063"/>
      <c r="BO783" s="1063"/>
      <c r="BP783" s="1063"/>
      <c r="BQ783" s="1063"/>
      <c r="BR783" s="1063"/>
      <c r="BS783" s="1063"/>
      <c r="BT783" s="1063"/>
      <c r="BU783" s="1063"/>
      <c r="BV783" s="1063"/>
      <c r="BW783" s="1063"/>
      <c r="BX783" s="1063"/>
      <c r="BY783" s="1063"/>
      <c r="BZ783" s="1063"/>
      <c r="CA783" s="1063"/>
      <c r="CB783" s="1063"/>
      <c r="CC783" s="1063"/>
      <c r="CE783" s="13"/>
      <c r="CF783" s="1063"/>
      <c r="CG783" s="1063"/>
      <c r="CH783" s="1063"/>
      <c r="CI783" s="1063"/>
      <c r="CJ783" s="1063"/>
      <c r="CK783" s="1063"/>
      <c r="CL783" s="1063"/>
      <c r="CM783" s="1063"/>
      <c r="CN783" s="1063"/>
      <c r="CO783" s="1063"/>
      <c r="CP783" s="1063"/>
      <c r="CQ783" s="1063"/>
      <c r="CR783" s="1063"/>
      <c r="CS783" s="1063"/>
      <c r="CT783" s="1063"/>
      <c r="CU783" s="1063"/>
      <c r="CV783" s="1063"/>
      <c r="CW783" s="1063"/>
      <c r="CX783" s="1063"/>
      <c r="CY783" s="1063"/>
      <c r="CZ783" s="1063"/>
      <c r="DA783" s="1063"/>
      <c r="DB783" s="1063"/>
      <c r="DC783" s="1063"/>
      <c r="DD783" s="1063"/>
      <c r="DE783" s="1063"/>
      <c r="DF783" s="1063"/>
      <c r="DG783" s="1063"/>
      <c r="DH783" s="1063"/>
      <c r="DI783" s="1063"/>
      <c r="DJ783" s="1063"/>
      <c r="DK783" s="1063"/>
      <c r="DL783" s="1063"/>
      <c r="DM783" s="1063"/>
      <c r="DN783" s="1063"/>
      <c r="DO783" s="1063"/>
      <c r="DP783" s="1063"/>
      <c r="DQ783" s="1063"/>
      <c r="DR783" s="1063"/>
      <c r="DS783" s="1063"/>
      <c r="DT783" s="1063"/>
      <c r="DU783" s="1063"/>
      <c r="DV783" s="1063"/>
      <c r="DW783" s="1063"/>
      <c r="DX783" s="1063"/>
      <c r="DY783" s="1063"/>
      <c r="DZ783" s="1063"/>
      <c r="EA783" s="1063"/>
      <c r="EB783" s="1063"/>
      <c r="EC783" s="1063"/>
      <c r="ED783" s="1063"/>
      <c r="EE783" s="1063"/>
      <c r="EF783" s="1063"/>
      <c r="EG783" s="1063"/>
      <c r="EH783" s="1063"/>
      <c r="EI783" s="1063"/>
      <c r="EJ783" s="1063"/>
      <c r="EK783" s="1063"/>
      <c r="EL783" s="1063"/>
      <c r="EM783" s="1063"/>
      <c r="EN783" s="1063"/>
      <c r="EO783" s="1063"/>
      <c r="EP783" s="1063"/>
      <c r="EQ783" s="1063"/>
      <c r="ER783" s="1063"/>
      <c r="ES783" s="1063"/>
      <c r="ET783" s="1063"/>
      <c r="EU783" s="1063"/>
      <c r="EV783" s="1063"/>
      <c r="EW783" s="1063"/>
      <c r="EX783" s="1063"/>
      <c r="EY783" s="1063"/>
      <c r="EZ783" s="1063"/>
      <c r="FA783" s="1063"/>
      <c r="FB783" s="1063"/>
      <c r="FC783" s="1063"/>
      <c r="FD783" s="1063"/>
      <c r="FE783" s="1063"/>
      <c r="FF783" s="1063"/>
      <c r="FG783" s="1063"/>
    </row>
    <row r="784" spans="1:163" s="15" customFormat="1" ht="18.75" customHeight="1" x14ac:dyDescent="0.4">
      <c r="A784" s="13"/>
      <c r="B784" s="1063"/>
      <c r="C784" s="1063"/>
      <c r="D784" s="1063"/>
      <c r="E784" s="1063"/>
      <c r="F784" s="1063"/>
      <c r="G784" s="1063"/>
      <c r="H784" s="1063"/>
      <c r="I784" s="1063"/>
      <c r="J784" s="1063"/>
      <c r="K784" s="1063"/>
      <c r="L784" s="1063"/>
      <c r="M784" s="1063"/>
      <c r="N784" s="1063"/>
      <c r="O784" s="1063"/>
      <c r="P784" s="1063"/>
      <c r="Q784" s="1063"/>
      <c r="R784" s="1063"/>
      <c r="S784" s="1063"/>
      <c r="T784" s="1063"/>
      <c r="U784" s="1063"/>
      <c r="V784" s="1063"/>
      <c r="W784" s="1063"/>
      <c r="X784" s="1063"/>
      <c r="Y784" s="1063"/>
      <c r="Z784" s="1063"/>
      <c r="AA784" s="1063"/>
      <c r="AB784" s="1063"/>
      <c r="AC784" s="1063"/>
      <c r="AD784" s="1063"/>
      <c r="AE784" s="1063"/>
      <c r="AF784" s="1063"/>
      <c r="AG784" s="1063"/>
      <c r="AH784" s="1063"/>
      <c r="AI784" s="1063"/>
      <c r="AJ784" s="1063"/>
      <c r="AK784" s="1063"/>
      <c r="AL784" s="1063"/>
      <c r="AM784" s="1063"/>
      <c r="AN784" s="1063"/>
      <c r="AO784" s="1063"/>
      <c r="AP784" s="1063"/>
      <c r="AQ784" s="1063"/>
      <c r="AR784" s="1063"/>
      <c r="AS784" s="1063"/>
      <c r="AT784" s="1063"/>
      <c r="AU784" s="1063"/>
      <c r="AV784" s="1063"/>
      <c r="AW784" s="1063"/>
      <c r="AX784" s="1063"/>
      <c r="AY784" s="1063"/>
      <c r="AZ784" s="1063"/>
      <c r="BA784" s="1063"/>
      <c r="BB784" s="1063"/>
      <c r="BC784" s="1063"/>
      <c r="BD784" s="1063"/>
      <c r="BE784" s="1063"/>
      <c r="BF784" s="1063"/>
      <c r="BG784" s="1063"/>
      <c r="BH784" s="1063"/>
      <c r="BI784" s="1063"/>
      <c r="BJ784" s="1063"/>
      <c r="BK784" s="1063"/>
      <c r="BL784" s="1063"/>
      <c r="BM784" s="1063"/>
      <c r="BN784" s="1063"/>
      <c r="BO784" s="1063"/>
      <c r="BP784" s="1063"/>
      <c r="BQ784" s="1063"/>
      <c r="BR784" s="1063"/>
      <c r="BS784" s="1063"/>
      <c r="BT784" s="1063"/>
      <c r="BU784" s="1063"/>
      <c r="BV784" s="1063"/>
      <c r="BW784" s="1063"/>
      <c r="BX784" s="1063"/>
      <c r="BY784" s="1063"/>
      <c r="BZ784" s="1063"/>
      <c r="CA784" s="1063"/>
      <c r="CB784" s="1063"/>
      <c r="CC784" s="1063"/>
      <c r="CE784" s="13"/>
      <c r="CF784" s="1063"/>
      <c r="CG784" s="1063"/>
      <c r="CH784" s="1063"/>
      <c r="CI784" s="1063"/>
      <c r="CJ784" s="1063"/>
      <c r="CK784" s="1063"/>
      <c r="CL784" s="1063"/>
      <c r="CM784" s="1063"/>
      <c r="CN784" s="1063"/>
      <c r="CO784" s="1063"/>
      <c r="CP784" s="1063"/>
      <c r="CQ784" s="1063"/>
      <c r="CR784" s="1063"/>
      <c r="CS784" s="1063"/>
      <c r="CT784" s="1063"/>
      <c r="CU784" s="1063"/>
      <c r="CV784" s="1063"/>
      <c r="CW784" s="1063"/>
      <c r="CX784" s="1063"/>
      <c r="CY784" s="1063"/>
      <c r="CZ784" s="1063"/>
      <c r="DA784" s="1063"/>
      <c r="DB784" s="1063"/>
      <c r="DC784" s="1063"/>
      <c r="DD784" s="1063"/>
      <c r="DE784" s="1063"/>
      <c r="DF784" s="1063"/>
      <c r="DG784" s="1063"/>
      <c r="DH784" s="1063"/>
      <c r="DI784" s="1063"/>
      <c r="DJ784" s="1063"/>
      <c r="DK784" s="1063"/>
      <c r="DL784" s="1063"/>
      <c r="DM784" s="1063"/>
      <c r="DN784" s="1063"/>
      <c r="DO784" s="1063"/>
      <c r="DP784" s="1063"/>
      <c r="DQ784" s="1063"/>
      <c r="DR784" s="1063"/>
      <c r="DS784" s="1063"/>
      <c r="DT784" s="1063"/>
      <c r="DU784" s="1063"/>
      <c r="DV784" s="1063"/>
      <c r="DW784" s="1063"/>
      <c r="DX784" s="1063"/>
      <c r="DY784" s="1063"/>
      <c r="DZ784" s="1063"/>
      <c r="EA784" s="1063"/>
      <c r="EB784" s="1063"/>
      <c r="EC784" s="1063"/>
      <c r="ED784" s="1063"/>
      <c r="EE784" s="1063"/>
      <c r="EF784" s="1063"/>
      <c r="EG784" s="1063"/>
      <c r="EH784" s="1063"/>
      <c r="EI784" s="1063"/>
      <c r="EJ784" s="1063"/>
      <c r="EK784" s="1063"/>
      <c r="EL784" s="1063"/>
      <c r="EM784" s="1063"/>
      <c r="EN784" s="1063"/>
      <c r="EO784" s="1063"/>
      <c r="EP784" s="1063"/>
      <c r="EQ784" s="1063"/>
      <c r="ER784" s="1063"/>
      <c r="ES784" s="1063"/>
      <c r="ET784" s="1063"/>
      <c r="EU784" s="1063"/>
      <c r="EV784" s="1063"/>
      <c r="EW784" s="1063"/>
      <c r="EX784" s="1063"/>
      <c r="EY784" s="1063"/>
      <c r="EZ784" s="1063"/>
      <c r="FA784" s="1063"/>
      <c r="FB784" s="1063"/>
      <c r="FC784" s="1063"/>
      <c r="FD784" s="1063"/>
      <c r="FE784" s="1063"/>
      <c r="FF784" s="1063"/>
      <c r="FG784" s="1063"/>
    </row>
    <row r="785" spans="1:163" s="15" customFormat="1" ht="18.75" customHeight="1" x14ac:dyDescent="0.4">
      <c r="A785" s="13"/>
      <c r="B785" s="1063"/>
      <c r="C785" s="1063"/>
      <c r="D785" s="1063"/>
      <c r="E785" s="1063"/>
      <c r="F785" s="1063"/>
      <c r="G785" s="1063"/>
      <c r="H785" s="1063"/>
      <c r="I785" s="1063"/>
      <c r="J785" s="1063"/>
      <c r="K785" s="1063"/>
      <c r="L785" s="1063"/>
      <c r="M785" s="1063"/>
      <c r="N785" s="1063"/>
      <c r="O785" s="1063"/>
      <c r="P785" s="1063"/>
      <c r="Q785" s="1063"/>
      <c r="R785" s="1063"/>
      <c r="S785" s="1063"/>
      <c r="T785" s="1063"/>
      <c r="U785" s="1063"/>
      <c r="V785" s="1063"/>
      <c r="W785" s="1063"/>
      <c r="X785" s="1063"/>
      <c r="Y785" s="1063"/>
      <c r="Z785" s="1063"/>
      <c r="AA785" s="1063"/>
      <c r="AB785" s="1063"/>
      <c r="AC785" s="1063"/>
      <c r="AD785" s="1063"/>
      <c r="AE785" s="1063"/>
      <c r="AF785" s="1063"/>
      <c r="AG785" s="1063"/>
      <c r="AH785" s="1063"/>
      <c r="AI785" s="1063"/>
      <c r="AJ785" s="1063"/>
      <c r="AK785" s="1063"/>
      <c r="AL785" s="1063"/>
      <c r="AM785" s="1063"/>
      <c r="AN785" s="1063"/>
      <c r="AO785" s="1063"/>
      <c r="AP785" s="1063"/>
      <c r="AQ785" s="1063"/>
      <c r="AR785" s="1063"/>
      <c r="AS785" s="1063"/>
      <c r="AT785" s="1063"/>
      <c r="AU785" s="1063"/>
      <c r="AV785" s="1063"/>
      <c r="AW785" s="1063"/>
      <c r="AX785" s="1063"/>
      <c r="AY785" s="1063"/>
      <c r="AZ785" s="1063"/>
      <c r="BA785" s="1063"/>
      <c r="BB785" s="1063"/>
      <c r="BC785" s="1063"/>
      <c r="BD785" s="1063"/>
      <c r="BE785" s="1063"/>
      <c r="BF785" s="1063"/>
      <c r="BG785" s="1063"/>
      <c r="BH785" s="1063"/>
      <c r="BI785" s="1063"/>
      <c r="BJ785" s="1063"/>
      <c r="BK785" s="1063"/>
      <c r="BL785" s="1063"/>
      <c r="BM785" s="1063"/>
      <c r="BN785" s="1063"/>
      <c r="BO785" s="1063"/>
      <c r="BP785" s="1063"/>
      <c r="BQ785" s="1063"/>
      <c r="BR785" s="1063"/>
      <c r="BS785" s="1063"/>
      <c r="BT785" s="1063"/>
      <c r="BU785" s="1063"/>
      <c r="BV785" s="1063"/>
      <c r="BW785" s="1063"/>
      <c r="BX785" s="1063"/>
      <c r="BY785" s="1063"/>
      <c r="BZ785" s="1063"/>
      <c r="CA785" s="1063"/>
      <c r="CB785" s="1063"/>
      <c r="CC785" s="1063"/>
      <c r="CE785" s="13"/>
      <c r="CF785" s="1063"/>
      <c r="CG785" s="1063"/>
      <c r="CH785" s="1063"/>
      <c r="CI785" s="1063"/>
      <c r="CJ785" s="1063"/>
      <c r="CK785" s="1063"/>
      <c r="CL785" s="1063"/>
      <c r="CM785" s="1063"/>
      <c r="CN785" s="1063"/>
      <c r="CO785" s="1063"/>
      <c r="CP785" s="1063"/>
      <c r="CQ785" s="1063"/>
      <c r="CR785" s="1063"/>
      <c r="CS785" s="1063"/>
      <c r="CT785" s="1063"/>
      <c r="CU785" s="1063"/>
      <c r="CV785" s="1063"/>
      <c r="CW785" s="1063"/>
      <c r="CX785" s="1063"/>
      <c r="CY785" s="1063"/>
      <c r="CZ785" s="1063"/>
      <c r="DA785" s="1063"/>
      <c r="DB785" s="1063"/>
      <c r="DC785" s="1063"/>
      <c r="DD785" s="1063"/>
      <c r="DE785" s="1063"/>
      <c r="DF785" s="1063"/>
      <c r="DG785" s="1063"/>
      <c r="DH785" s="1063"/>
      <c r="DI785" s="1063"/>
      <c r="DJ785" s="1063"/>
      <c r="DK785" s="1063"/>
      <c r="DL785" s="1063"/>
      <c r="DM785" s="1063"/>
      <c r="DN785" s="1063"/>
      <c r="DO785" s="1063"/>
      <c r="DP785" s="1063"/>
      <c r="DQ785" s="1063"/>
      <c r="DR785" s="1063"/>
      <c r="DS785" s="1063"/>
      <c r="DT785" s="1063"/>
      <c r="DU785" s="1063"/>
      <c r="DV785" s="1063"/>
      <c r="DW785" s="1063"/>
      <c r="DX785" s="1063"/>
      <c r="DY785" s="1063"/>
      <c r="DZ785" s="1063"/>
      <c r="EA785" s="1063"/>
      <c r="EB785" s="1063"/>
      <c r="EC785" s="1063"/>
      <c r="ED785" s="1063"/>
      <c r="EE785" s="1063"/>
      <c r="EF785" s="1063"/>
      <c r="EG785" s="1063"/>
      <c r="EH785" s="1063"/>
      <c r="EI785" s="1063"/>
      <c r="EJ785" s="1063"/>
      <c r="EK785" s="1063"/>
      <c r="EL785" s="1063"/>
      <c r="EM785" s="1063"/>
      <c r="EN785" s="1063"/>
      <c r="EO785" s="1063"/>
      <c r="EP785" s="1063"/>
      <c r="EQ785" s="1063"/>
      <c r="ER785" s="1063"/>
      <c r="ES785" s="1063"/>
      <c r="ET785" s="1063"/>
      <c r="EU785" s="1063"/>
      <c r="EV785" s="1063"/>
      <c r="EW785" s="1063"/>
      <c r="EX785" s="1063"/>
      <c r="EY785" s="1063"/>
      <c r="EZ785" s="1063"/>
      <c r="FA785" s="1063"/>
      <c r="FB785" s="1063"/>
      <c r="FC785" s="1063"/>
      <c r="FD785" s="1063"/>
      <c r="FE785" s="1063"/>
      <c r="FF785" s="1063"/>
      <c r="FG785" s="1063"/>
    </row>
    <row r="786" spans="1:163" s="15" customFormat="1" ht="18.75" customHeight="1" x14ac:dyDescent="0.4">
      <c r="A786" s="13"/>
      <c r="B786" s="1063"/>
      <c r="C786" s="1063"/>
      <c r="D786" s="1063"/>
      <c r="E786" s="1063"/>
      <c r="F786" s="1063"/>
      <c r="G786" s="1063"/>
      <c r="H786" s="1063"/>
      <c r="I786" s="1063"/>
      <c r="J786" s="1063"/>
      <c r="K786" s="1063"/>
      <c r="L786" s="1063"/>
      <c r="M786" s="1063"/>
      <c r="N786" s="1063"/>
      <c r="O786" s="1063"/>
      <c r="P786" s="1063"/>
      <c r="Q786" s="1063"/>
      <c r="R786" s="1063"/>
      <c r="S786" s="1063"/>
      <c r="T786" s="1063"/>
      <c r="U786" s="1063"/>
      <c r="V786" s="1063"/>
      <c r="W786" s="1063"/>
      <c r="X786" s="1063"/>
      <c r="Y786" s="1063"/>
      <c r="Z786" s="1063"/>
      <c r="AA786" s="1063"/>
      <c r="AB786" s="1063"/>
      <c r="AC786" s="1063"/>
      <c r="AD786" s="1063"/>
      <c r="AE786" s="1063"/>
      <c r="AF786" s="1063"/>
      <c r="AG786" s="1063"/>
      <c r="AH786" s="1063"/>
      <c r="AI786" s="1063"/>
      <c r="AJ786" s="1063"/>
      <c r="AK786" s="1063"/>
      <c r="AL786" s="1063"/>
      <c r="AM786" s="1063"/>
      <c r="AN786" s="1063"/>
      <c r="AO786" s="1063"/>
      <c r="AP786" s="1063"/>
      <c r="AQ786" s="1063"/>
      <c r="AR786" s="1063"/>
      <c r="AS786" s="1063"/>
      <c r="AT786" s="1063"/>
      <c r="AU786" s="1063"/>
      <c r="AV786" s="1063"/>
      <c r="AW786" s="1063"/>
      <c r="AX786" s="1063"/>
      <c r="AY786" s="1063"/>
      <c r="AZ786" s="1063"/>
      <c r="BA786" s="1063"/>
      <c r="BB786" s="1063"/>
      <c r="BC786" s="1063"/>
      <c r="BD786" s="1063"/>
      <c r="BE786" s="1063"/>
      <c r="BF786" s="1063"/>
      <c r="BG786" s="1063"/>
      <c r="BH786" s="1063"/>
      <c r="BI786" s="1063"/>
      <c r="BJ786" s="1063"/>
      <c r="BK786" s="1063"/>
      <c r="BL786" s="1063"/>
      <c r="BM786" s="1063"/>
      <c r="BN786" s="1063"/>
      <c r="BO786" s="1063"/>
      <c r="BP786" s="1063"/>
      <c r="BQ786" s="1063"/>
      <c r="BR786" s="1063"/>
      <c r="BS786" s="1063"/>
      <c r="BT786" s="1063"/>
      <c r="BU786" s="1063"/>
      <c r="BV786" s="1063"/>
      <c r="BW786" s="1063"/>
      <c r="BX786" s="1063"/>
      <c r="BY786" s="1063"/>
      <c r="BZ786" s="1063"/>
      <c r="CA786" s="1063"/>
      <c r="CB786" s="1063"/>
      <c r="CC786" s="1063"/>
      <c r="CE786" s="13"/>
      <c r="CF786" s="1063"/>
      <c r="CG786" s="1063"/>
      <c r="CH786" s="1063"/>
      <c r="CI786" s="1063"/>
      <c r="CJ786" s="1063"/>
      <c r="CK786" s="1063"/>
      <c r="CL786" s="1063"/>
      <c r="CM786" s="1063"/>
      <c r="CN786" s="1063"/>
      <c r="CO786" s="1063"/>
      <c r="CP786" s="1063"/>
      <c r="CQ786" s="1063"/>
      <c r="CR786" s="1063"/>
      <c r="CS786" s="1063"/>
      <c r="CT786" s="1063"/>
      <c r="CU786" s="1063"/>
      <c r="CV786" s="1063"/>
      <c r="CW786" s="1063"/>
      <c r="CX786" s="1063"/>
      <c r="CY786" s="1063"/>
      <c r="CZ786" s="1063"/>
      <c r="DA786" s="1063"/>
      <c r="DB786" s="1063"/>
      <c r="DC786" s="1063"/>
      <c r="DD786" s="1063"/>
      <c r="DE786" s="1063"/>
      <c r="DF786" s="1063"/>
      <c r="DG786" s="1063"/>
      <c r="DH786" s="1063"/>
      <c r="DI786" s="1063"/>
      <c r="DJ786" s="1063"/>
      <c r="DK786" s="1063"/>
      <c r="DL786" s="1063"/>
      <c r="DM786" s="1063"/>
      <c r="DN786" s="1063"/>
      <c r="DO786" s="1063"/>
      <c r="DP786" s="1063"/>
      <c r="DQ786" s="1063"/>
      <c r="DR786" s="1063"/>
      <c r="DS786" s="1063"/>
      <c r="DT786" s="1063"/>
      <c r="DU786" s="1063"/>
      <c r="DV786" s="1063"/>
      <c r="DW786" s="1063"/>
      <c r="DX786" s="1063"/>
      <c r="DY786" s="1063"/>
      <c r="DZ786" s="1063"/>
      <c r="EA786" s="1063"/>
      <c r="EB786" s="1063"/>
      <c r="EC786" s="1063"/>
      <c r="ED786" s="1063"/>
      <c r="EE786" s="1063"/>
      <c r="EF786" s="1063"/>
      <c r="EG786" s="1063"/>
      <c r="EH786" s="1063"/>
      <c r="EI786" s="1063"/>
      <c r="EJ786" s="1063"/>
      <c r="EK786" s="1063"/>
      <c r="EL786" s="1063"/>
      <c r="EM786" s="1063"/>
      <c r="EN786" s="1063"/>
      <c r="EO786" s="1063"/>
      <c r="EP786" s="1063"/>
      <c r="EQ786" s="1063"/>
      <c r="ER786" s="1063"/>
      <c r="ES786" s="1063"/>
      <c r="ET786" s="1063"/>
      <c r="EU786" s="1063"/>
      <c r="EV786" s="1063"/>
      <c r="EW786" s="1063"/>
      <c r="EX786" s="1063"/>
      <c r="EY786" s="1063"/>
      <c r="EZ786" s="1063"/>
      <c r="FA786" s="1063"/>
      <c r="FB786" s="1063"/>
      <c r="FC786" s="1063"/>
      <c r="FD786" s="1063"/>
      <c r="FE786" s="1063"/>
      <c r="FF786" s="1063"/>
      <c r="FG786" s="1063"/>
    </row>
    <row r="787" spans="1:163" s="15" customFormat="1" ht="18.75" customHeight="1" x14ac:dyDescent="0.4">
      <c r="A787" s="13"/>
      <c r="B787" s="1063"/>
      <c r="C787" s="1063"/>
      <c r="D787" s="1063"/>
      <c r="E787" s="1063"/>
      <c r="F787" s="1063"/>
      <c r="G787" s="1063"/>
      <c r="H787" s="1063"/>
      <c r="I787" s="1063"/>
      <c r="J787" s="1063"/>
      <c r="K787" s="1063"/>
      <c r="L787" s="1063"/>
      <c r="M787" s="1063"/>
      <c r="N787" s="1063"/>
      <c r="O787" s="1063"/>
      <c r="P787" s="1063"/>
      <c r="Q787" s="1063"/>
      <c r="R787" s="1063"/>
      <c r="S787" s="1063"/>
      <c r="T787" s="1063"/>
      <c r="U787" s="1063"/>
      <c r="V787" s="1063"/>
      <c r="W787" s="1063"/>
      <c r="X787" s="1063"/>
      <c r="Y787" s="1063"/>
      <c r="Z787" s="1063"/>
      <c r="AA787" s="1063"/>
      <c r="AB787" s="1063"/>
      <c r="AC787" s="1063"/>
      <c r="AD787" s="1063"/>
      <c r="AE787" s="1063"/>
      <c r="AF787" s="1063"/>
      <c r="AG787" s="1063"/>
      <c r="AH787" s="1063"/>
      <c r="AI787" s="1063"/>
      <c r="AJ787" s="1063"/>
      <c r="AK787" s="1063"/>
      <c r="AL787" s="1063"/>
      <c r="AM787" s="1063"/>
      <c r="AN787" s="1063"/>
      <c r="AO787" s="1063"/>
      <c r="AP787" s="1063"/>
      <c r="AQ787" s="1063"/>
      <c r="AR787" s="1063"/>
      <c r="AS787" s="1063"/>
      <c r="AT787" s="1063"/>
      <c r="AU787" s="1063"/>
      <c r="AV787" s="1063"/>
      <c r="AW787" s="1063"/>
      <c r="AX787" s="1063"/>
      <c r="AY787" s="1063"/>
      <c r="AZ787" s="1063"/>
      <c r="BA787" s="1063"/>
      <c r="BB787" s="1063"/>
      <c r="BC787" s="1063"/>
      <c r="BD787" s="1063"/>
      <c r="BE787" s="1063"/>
      <c r="BF787" s="1063"/>
      <c r="BG787" s="1063"/>
      <c r="BH787" s="1063"/>
      <c r="BI787" s="1063"/>
      <c r="BJ787" s="1063"/>
      <c r="BK787" s="1063"/>
      <c r="BL787" s="1063"/>
      <c r="BM787" s="1063"/>
      <c r="BN787" s="1063"/>
      <c r="BO787" s="1063"/>
      <c r="BP787" s="1063"/>
      <c r="BQ787" s="1063"/>
      <c r="BR787" s="1063"/>
      <c r="BS787" s="1063"/>
      <c r="BT787" s="1063"/>
      <c r="BU787" s="1063"/>
      <c r="BV787" s="1063"/>
      <c r="BW787" s="1063"/>
      <c r="BX787" s="1063"/>
      <c r="BY787" s="1063"/>
      <c r="BZ787" s="1063"/>
      <c r="CA787" s="1063"/>
      <c r="CB787" s="1063"/>
      <c r="CC787" s="1063"/>
      <c r="CE787" s="13"/>
      <c r="CF787" s="1063"/>
      <c r="CG787" s="1063"/>
      <c r="CH787" s="1063"/>
      <c r="CI787" s="1063"/>
      <c r="CJ787" s="1063"/>
      <c r="CK787" s="1063"/>
      <c r="CL787" s="1063"/>
      <c r="CM787" s="1063"/>
      <c r="CN787" s="1063"/>
      <c r="CO787" s="1063"/>
      <c r="CP787" s="1063"/>
      <c r="CQ787" s="1063"/>
      <c r="CR787" s="1063"/>
      <c r="CS787" s="1063"/>
      <c r="CT787" s="1063"/>
      <c r="CU787" s="1063"/>
      <c r="CV787" s="1063"/>
      <c r="CW787" s="1063"/>
      <c r="CX787" s="1063"/>
      <c r="CY787" s="1063"/>
      <c r="CZ787" s="1063"/>
      <c r="DA787" s="1063"/>
      <c r="DB787" s="1063"/>
      <c r="DC787" s="1063"/>
      <c r="DD787" s="1063"/>
      <c r="DE787" s="1063"/>
      <c r="DF787" s="1063"/>
      <c r="DG787" s="1063"/>
      <c r="DH787" s="1063"/>
      <c r="DI787" s="1063"/>
      <c r="DJ787" s="1063"/>
      <c r="DK787" s="1063"/>
      <c r="DL787" s="1063"/>
      <c r="DM787" s="1063"/>
      <c r="DN787" s="1063"/>
      <c r="DO787" s="1063"/>
      <c r="DP787" s="1063"/>
      <c r="DQ787" s="1063"/>
      <c r="DR787" s="1063"/>
      <c r="DS787" s="1063"/>
      <c r="DT787" s="1063"/>
      <c r="DU787" s="1063"/>
      <c r="DV787" s="1063"/>
      <c r="DW787" s="1063"/>
      <c r="DX787" s="1063"/>
      <c r="DY787" s="1063"/>
      <c r="DZ787" s="1063"/>
      <c r="EA787" s="1063"/>
      <c r="EB787" s="1063"/>
      <c r="EC787" s="1063"/>
      <c r="ED787" s="1063"/>
      <c r="EE787" s="1063"/>
      <c r="EF787" s="1063"/>
      <c r="EG787" s="1063"/>
      <c r="EH787" s="1063"/>
      <c r="EI787" s="1063"/>
      <c r="EJ787" s="1063"/>
      <c r="EK787" s="1063"/>
      <c r="EL787" s="1063"/>
      <c r="EM787" s="1063"/>
      <c r="EN787" s="1063"/>
      <c r="EO787" s="1063"/>
      <c r="EP787" s="1063"/>
      <c r="EQ787" s="1063"/>
      <c r="ER787" s="1063"/>
      <c r="ES787" s="1063"/>
      <c r="ET787" s="1063"/>
      <c r="EU787" s="1063"/>
      <c r="EV787" s="1063"/>
      <c r="EW787" s="1063"/>
      <c r="EX787" s="1063"/>
      <c r="EY787" s="1063"/>
      <c r="EZ787" s="1063"/>
      <c r="FA787" s="1063"/>
      <c r="FB787" s="1063"/>
      <c r="FC787" s="1063"/>
      <c r="FD787" s="1063"/>
      <c r="FE787" s="1063"/>
      <c r="FF787" s="1063"/>
      <c r="FG787" s="1063"/>
    </row>
    <row r="788" spans="1:163" s="15" customFormat="1" ht="18.75" customHeight="1" x14ac:dyDescent="0.4">
      <c r="A788" s="13"/>
      <c r="B788" s="1063"/>
      <c r="C788" s="1063"/>
      <c r="D788" s="1063"/>
      <c r="E788" s="1063"/>
      <c r="F788" s="1063"/>
      <c r="G788" s="1063"/>
      <c r="H788" s="1063"/>
      <c r="I788" s="1063"/>
      <c r="J788" s="1063"/>
      <c r="K788" s="1063"/>
      <c r="L788" s="1063"/>
      <c r="M788" s="1063"/>
      <c r="N788" s="1063"/>
      <c r="O788" s="1063"/>
      <c r="P788" s="1063"/>
      <c r="Q788" s="1063"/>
      <c r="R788" s="1063"/>
      <c r="S788" s="1063"/>
      <c r="T788" s="1063"/>
      <c r="U788" s="1063"/>
      <c r="V788" s="1063"/>
      <c r="W788" s="1063"/>
      <c r="X788" s="1063"/>
      <c r="Y788" s="1063"/>
      <c r="Z788" s="1063"/>
      <c r="AA788" s="1063"/>
      <c r="AB788" s="1063"/>
      <c r="AC788" s="1063"/>
      <c r="AD788" s="1063"/>
      <c r="AE788" s="1063"/>
      <c r="AF788" s="1063"/>
      <c r="AG788" s="1063"/>
      <c r="AH788" s="1063"/>
      <c r="AI788" s="1063"/>
      <c r="AJ788" s="1063"/>
      <c r="AK788" s="1063"/>
      <c r="AL788" s="1063"/>
      <c r="AM788" s="1063"/>
      <c r="AN788" s="1063"/>
      <c r="AO788" s="1063"/>
      <c r="AP788" s="1063"/>
      <c r="AQ788" s="1063"/>
      <c r="AR788" s="1063"/>
      <c r="AS788" s="1063"/>
      <c r="AT788" s="1063"/>
      <c r="AU788" s="1063"/>
      <c r="AV788" s="1063"/>
      <c r="AW788" s="1063"/>
      <c r="AX788" s="1063"/>
      <c r="AY788" s="1063"/>
      <c r="AZ788" s="1063"/>
      <c r="BA788" s="1063"/>
      <c r="BB788" s="1063"/>
      <c r="BC788" s="1063"/>
      <c r="BD788" s="1063"/>
      <c r="BE788" s="1063"/>
      <c r="BF788" s="1063"/>
      <c r="BG788" s="1063"/>
      <c r="BH788" s="1063"/>
      <c r="BI788" s="1063"/>
      <c r="BJ788" s="1063"/>
      <c r="BK788" s="1063"/>
      <c r="BL788" s="1063"/>
      <c r="BM788" s="1063"/>
      <c r="BN788" s="1063"/>
      <c r="BO788" s="1063"/>
      <c r="BP788" s="1063"/>
      <c r="BQ788" s="1063"/>
      <c r="BR788" s="1063"/>
      <c r="BS788" s="1063"/>
      <c r="BT788" s="1063"/>
      <c r="BU788" s="1063"/>
      <c r="BV788" s="1063"/>
      <c r="BW788" s="1063"/>
      <c r="BX788" s="1063"/>
      <c r="BY788" s="1063"/>
      <c r="BZ788" s="1063"/>
      <c r="CA788" s="1063"/>
      <c r="CB788" s="1063"/>
      <c r="CC788" s="1063"/>
      <c r="CE788" s="13"/>
      <c r="CF788" s="1063"/>
      <c r="CG788" s="1063"/>
      <c r="CH788" s="1063"/>
      <c r="CI788" s="1063"/>
      <c r="CJ788" s="1063"/>
      <c r="CK788" s="1063"/>
      <c r="CL788" s="1063"/>
      <c r="CM788" s="1063"/>
      <c r="CN788" s="1063"/>
      <c r="CO788" s="1063"/>
      <c r="CP788" s="1063"/>
      <c r="CQ788" s="1063"/>
      <c r="CR788" s="1063"/>
      <c r="CS788" s="1063"/>
      <c r="CT788" s="1063"/>
      <c r="CU788" s="1063"/>
      <c r="CV788" s="1063"/>
      <c r="CW788" s="1063"/>
      <c r="CX788" s="1063"/>
      <c r="CY788" s="1063"/>
      <c r="CZ788" s="1063"/>
      <c r="DA788" s="1063"/>
      <c r="DB788" s="1063"/>
      <c r="DC788" s="1063"/>
      <c r="DD788" s="1063"/>
      <c r="DE788" s="1063"/>
      <c r="DF788" s="1063"/>
      <c r="DG788" s="1063"/>
      <c r="DH788" s="1063"/>
      <c r="DI788" s="1063"/>
      <c r="DJ788" s="1063"/>
      <c r="DK788" s="1063"/>
      <c r="DL788" s="1063"/>
      <c r="DM788" s="1063"/>
      <c r="DN788" s="1063"/>
      <c r="DO788" s="1063"/>
      <c r="DP788" s="1063"/>
      <c r="DQ788" s="1063"/>
      <c r="DR788" s="1063"/>
      <c r="DS788" s="1063"/>
      <c r="DT788" s="1063"/>
      <c r="DU788" s="1063"/>
      <c r="DV788" s="1063"/>
      <c r="DW788" s="1063"/>
      <c r="DX788" s="1063"/>
      <c r="DY788" s="1063"/>
      <c r="DZ788" s="1063"/>
      <c r="EA788" s="1063"/>
      <c r="EB788" s="1063"/>
      <c r="EC788" s="1063"/>
      <c r="ED788" s="1063"/>
      <c r="EE788" s="1063"/>
      <c r="EF788" s="1063"/>
      <c r="EG788" s="1063"/>
      <c r="EH788" s="1063"/>
      <c r="EI788" s="1063"/>
      <c r="EJ788" s="1063"/>
      <c r="EK788" s="1063"/>
      <c r="EL788" s="1063"/>
      <c r="EM788" s="1063"/>
      <c r="EN788" s="1063"/>
      <c r="EO788" s="1063"/>
      <c r="EP788" s="1063"/>
      <c r="EQ788" s="1063"/>
      <c r="ER788" s="1063"/>
      <c r="ES788" s="1063"/>
      <c r="ET788" s="1063"/>
      <c r="EU788" s="1063"/>
      <c r="EV788" s="1063"/>
      <c r="EW788" s="1063"/>
      <c r="EX788" s="1063"/>
      <c r="EY788" s="1063"/>
      <c r="EZ788" s="1063"/>
      <c r="FA788" s="1063"/>
      <c r="FB788" s="1063"/>
      <c r="FC788" s="1063"/>
      <c r="FD788" s="1063"/>
      <c r="FE788" s="1063"/>
      <c r="FF788" s="1063"/>
      <c r="FG788" s="1063"/>
    </row>
    <row r="789" spans="1:163" s="15" customFormat="1" ht="18.75" customHeight="1" x14ac:dyDescent="0.4">
      <c r="A789" s="13"/>
      <c r="B789" s="1063"/>
      <c r="C789" s="1063"/>
      <c r="D789" s="1063"/>
      <c r="E789" s="1063"/>
      <c r="F789" s="1063"/>
      <c r="G789" s="1063"/>
      <c r="H789" s="1063"/>
      <c r="I789" s="1063"/>
      <c r="J789" s="1063"/>
      <c r="K789" s="1063"/>
      <c r="L789" s="1063"/>
      <c r="M789" s="1063"/>
      <c r="N789" s="1063"/>
      <c r="O789" s="1063"/>
      <c r="P789" s="1063"/>
      <c r="Q789" s="1063"/>
      <c r="R789" s="1063"/>
      <c r="S789" s="1063"/>
      <c r="T789" s="1063"/>
      <c r="U789" s="1063"/>
      <c r="V789" s="1063"/>
      <c r="W789" s="1063"/>
      <c r="X789" s="1063"/>
      <c r="Y789" s="1063"/>
      <c r="Z789" s="1063"/>
      <c r="AA789" s="1063"/>
      <c r="AB789" s="1063"/>
      <c r="AC789" s="1063"/>
      <c r="AD789" s="1063"/>
      <c r="AE789" s="1063"/>
      <c r="AF789" s="1063"/>
      <c r="AG789" s="1063"/>
      <c r="AH789" s="1063"/>
      <c r="AI789" s="1063"/>
      <c r="AJ789" s="1063"/>
      <c r="AK789" s="1063"/>
      <c r="AL789" s="1063"/>
      <c r="AM789" s="1063"/>
      <c r="AN789" s="1063"/>
      <c r="AO789" s="1063"/>
      <c r="AP789" s="1063"/>
      <c r="AQ789" s="1063"/>
      <c r="AR789" s="1063"/>
      <c r="AS789" s="1063"/>
      <c r="AT789" s="1063"/>
      <c r="AU789" s="1063"/>
      <c r="AV789" s="1063"/>
      <c r="AW789" s="1063"/>
      <c r="AX789" s="1063"/>
      <c r="AY789" s="1063"/>
      <c r="AZ789" s="1063"/>
      <c r="BA789" s="1063"/>
      <c r="BB789" s="1063"/>
      <c r="BC789" s="1063"/>
      <c r="BD789" s="1063"/>
      <c r="BE789" s="1063"/>
      <c r="BF789" s="1063"/>
      <c r="BG789" s="1063"/>
      <c r="BH789" s="1063"/>
      <c r="BI789" s="1063"/>
      <c r="BJ789" s="1063"/>
      <c r="BK789" s="1063"/>
      <c r="BL789" s="1063"/>
      <c r="BM789" s="1063"/>
      <c r="BN789" s="1063"/>
      <c r="BO789" s="1063"/>
      <c r="BP789" s="1063"/>
      <c r="BQ789" s="1063"/>
      <c r="BR789" s="1063"/>
      <c r="BS789" s="1063"/>
      <c r="BT789" s="1063"/>
      <c r="BU789" s="1063"/>
      <c r="BV789" s="1063"/>
      <c r="BW789" s="1063"/>
      <c r="BX789" s="1063"/>
      <c r="BY789" s="1063"/>
      <c r="BZ789" s="1063"/>
      <c r="CA789" s="1063"/>
      <c r="CB789" s="1063"/>
      <c r="CC789" s="1063"/>
      <c r="CE789" s="13"/>
      <c r="CF789" s="1063"/>
      <c r="CG789" s="1063"/>
      <c r="CH789" s="1063"/>
      <c r="CI789" s="1063"/>
      <c r="CJ789" s="1063"/>
      <c r="CK789" s="1063"/>
      <c r="CL789" s="1063"/>
      <c r="CM789" s="1063"/>
      <c r="CN789" s="1063"/>
      <c r="CO789" s="1063"/>
      <c r="CP789" s="1063"/>
      <c r="CQ789" s="1063"/>
      <c r="CR789" s="1063"/>
      <c r="CS789" s="1063"/>
      <c r="CT789" s="1063"/>
      <c r="CU789" s="1063"/>
      <c r="CV789" s="1063"/>
      <c r="CW789" s="1063"/>
      <c r="CX789" s="1063"/>
      <c r="CY789" s="1063"/>
      <c r="CZ789" s="1063"/>
      <c r="DA789" s="1063"/>
      <c r="DB789" s="1063"/>
      <c r="DC789" s="1063"/>
      <c r="DD789" s="1063"/>
      <c r="DE789" s="1063"/>
      <c r="DF789" s="1063"/>
      <c r="DG789" s="1063"/>
      <c r="DH789" s="1063"/>
      <c r="DI789" s="1063"/>
      <c r="DJ789" s="1063"/>
      <c r="DK789" s="1063"/>
      <c r="DL789" s="1063"/>
      <c r="DM789" s="1063"/>
      <c r="DN789" s="1063"/>
      <c r="DO789" s="1063"/>
      <c r="DP789" s="1063"/>
      <c r="DQ789" s="1063"/>
      <c r="DR789" s="1063"/>
      <c r="DS789" s="1063"/>
      <c r="DT789" s="1063"/>
      <c r="DU789" s="1063"/>
      <c r="DV789" s="1063"/>
      <c r="DW789" s="1063"/>
      <c r="DX789" s="1063"/>
      <c r="DY789" s="1063"/>
      <c r="DZ789" s="1063"/>
      <c r="EA789" s="1063"/>
      <c r="EB789" s="1063"/>
      <c r="EC789" s="1063"/>
      <c r="ED789" s="1063"/>
      <c r="EE789" s="1063"/>
      <c r="EF789" s="1063"/>
      <c r="EG789" s="1063"/>
      <c r="EH789" s="1063"/>
      <c r="EI789" s="1063"/>
      <c r="EJ789" s="1063"/>
      <c r="EK789" s="1063"/>
      <c r="EL789" s="1063"/>
      <c r="EM789" s="1063"/>
      <c r="EN789" s="1063"/>
      <c r="EO789" s="1063"/>
      <c r="EP789" s="1063"/>
      <c r="EQ789" s="1063"/>
      <c r="ER789" s="1063"/>
      <c r="ES789" s="1063"/>
      <c r="ET789" s="1063"/>
      <c r="EU789" s="1063"/>
      <c r="EV789" s="1063"/>
      <c r="EW789" s="1063"/>
      <c r="EX789" s="1063"/>
      <c r="EY789" s="1063"/>
      <c r="EZ789" s="1063"/>
      <c r="FA789" s="1063"/>
      <c r="FB789" s="1063"/>
      <c r="FC789" s="1063"/>
      <c r="FD789" s="1063"/>
      <c r="FE789" s="1063"/>
      <c r="FF789" s="1063"/>
      <c r="FG789" s="1063"/>
    </row>
    <row r="790" spans="1:163" s="15" customFormat="1" ht="18.75" customHeight="1" x14ac:dyDescent="0.4">
      <c r="A790" s="13"/>
      <c r="B790" s="1063"/>
      <c r="C790" s="1063"/>
      <c r="D790" s="1063"/>
      <c r="E790" s="1063"/>
      <c r="F790" s="1063"/>
      <c r="G790" s="1063"/>
      <c r="H790" s="1063"/>
      <c r="I790" s="1063"/>
      <c r="J790" s="1063"/>
      <c r="K790" s="1063"/>
      <c r="L790" s="1063"/>
      <c r="M790" s="1063"/>
      <c r="N790" s="1063"/>
      <c r="O790" s="1063"/>
      <c r="P790" s="1063"/>
      <c r="Q790" s="1063"/>
      <c r="R790" s="1063"/>
      <c r="S790" s="1063"/>
      <c r="T790" s="1063"/>
      <c r="U790" s="1063"/>
      <c r="V790" s="1063"/>
      <c r="W790" s="1063"/>
      <c r="X790" s="1063"/>
      <c r="Y790" s="1063"/>
      <c r="Z790" s="1063"/>
      <c r="AA790" s="1063"/>
      <c r="AB790" s="1063"/>
      <c r="AC790" s="1063"/>
      <c r="AD790" s="1063"/>
      <c r="AE790" s="1063"/>
      <c r="AF790" s="1063"/>
      <c r="AG790" s="1063"/>
      <c r="AH790" s="1063"/>
      <c r="AI790" s="1063"/>
      <c r="AJ790" s="1063"/>
      <c r="AK790" s="1063"/>
      <c r="AL790" s="1063"/>
      <c r="AM790" s="1063"/>
      <c r="AN790" s="1063"/>
      <c r="AO790" s="1063"/>
      <c r="AP790" s="1063"/>
      <c r="AQ790" s="1063"/>
      <c r="AR790" s="1063"/>
      <c r="AS790" s="1063"/>
      <c r="AT790" s="1063"/>
      <c r="AU790" s="1063"/>
      <c r="AV790" s="1063"/>
      <c r="AW790" s="1063"/>
      <c r="AX790" s="1063"/>
      <c r="AY790" s="1063"/>
      <c r="AZ790" s="1063"/>
      <c r="BA790" s="1063"/>
      <c r="BB790" s="1063"/>
      <c r="BC790" s="1063"/>
      <c r="BD790" s="1063"/>
      <c r="BE790" s="1063"/>
      <c r="BF790" s="1063"/>
      <c r="BG790" s="1063"/>
      <c r="BH790" s="1063"/>
      <c r="BI790" s="1063"/>
      <c r="BJ790" s="1063"/>
      <c r="BK790" s="1063"/>
      <c r="BL790" s="1063"/>
      <c r="BM790" s="1063"/>
      <c r="BN790" s="1063"/>
      <c r="BO790" s="1063"/>
      <c r="BP790" s="1063"/>
      <c r="BQ790" s="1063"/>
      <c r="BR790" s="1063"/>
      <c r="BS790" s="1063"/>
      <c r="BT790" s="1063"/>
      <c r="BU790" s="1063"/>
      <c r="BV790" s="1063"/>
      <c r="BW790" s="1063"/>
      <c r="BX790" s="1063"/>
      <c r="BY790" s="1063"/>
      <c r="BZ790" s="1063"/>
      <c r="CA790" s="1063"/>
      <c r="CB790" s="1063"/>
      <c r="CC790" s="1063"/>
      <c r="CE790" s="13"/>
      <c r="CF790" s="1063"/>
      <c r="CG790" s="1063"/>
      <c r="CH790" s="1063"/>
      <c r="CI790" s="1063"/>
      <c r="CJ790" s="1063"/>
      <c r="CK790" s="1063"/>
      <c r="CL790" s="1063"/>
      <c r="CM790" s="1063"/>
      <c r="CN790" s="1063"/>
      <c r="CO790" s="1063"/>
      <c r="CP790" s="1063"/>
      <c r="CQ790" s="1063"/>
      <c r="CR790" s="1063"/>
      <c r="CS790" s="1063"/>
      <c r="CT790" s="1063"/>
      <c r="CU790" s="1063"/>
      <c r="CV790" s="1063"/>
      <c r="CW790" s="1063"/>
      <c r="CX790" s="1063"/>
      <c r="CY790" s="1063"/>
      <c r="CZ790" s="1063"/>
      <c r="DA790" s="1063"/>
      <c r="DB790" s="1063"/>
      <c r="DC790" s="1063"/>
      <c r="DD790" s="1063"/>
      <c r="DE790" s="1063"/>
      <c r="DF790" s="1063"/>
      <c r="DG790" s="1063"/>
      <c r="DH790" s="1063"/>
      <c r="DI790" s="1063"/>
      <c r="DJ790" s="1063"/>
      <c r="DK790" s="1063"/>
      <c r="DL790" s="1063"/>
      <c r="DM790" s="1063"/>
      <c r="DN790" s="1063"/>
      <c r="DO790" s="1063"/>
      <c r="DP790" s="1063"/>
      <c r="DQ790" s="1063"/>
      <c r="DR790" s="1063"/>
      <c r="DS790" s="1063"/>
      <c r="DT790" s="1063"/>
      <c r="DU790" s="1063"/>
      <c r="DV790" s="1063"/>
      <c r="DW790" s="1063"/>
      <c r="DX790" s="1063"/>
      <c r="DY790" s="1063"/>
      <c r="DZ790" s="1063"/>
      <c r="EA790" s="1063"/>
      <c r="EB790" s="1063"/>
      <c r="EC790" s="1063"/>
      <c r="ED790" s="1063"/>
      <c r="EE790" s="1063"/>
      <c r="EF790" s="1063"/>
      <c r="EG790" s="1063"/>
      <c r="EH790" s="1063"/>
      <c r="EI790" s="1063"/>
      <c r="EJ790" s="1063"/>
      <c r="EK790" s="1063"/>
      <c r="EL790" s="1063"/>
      <c r="EM790" s="1063"/>
      <c r="EN790" s="1063"/>
      <c r="EO790" s="1063"/>
      <c r="EP790" s="1063"/>
      <c r="EQ790" s="1063"/>
      <c r="ER790" s="1063"/>
      <c r="ES790" s="1063"/>
      <c r="ET790" s="1063"/>
      <c r="EU790" s="1063"/>
      <c r="EV790" s="1063"/>
      <c r="EW790" s="1063"/>
      <c r="EX790" s="1063"/>
      <c r="EY790" s="1063"/>
      <c r="EZ790" s="1063"/>
      <c r="FA790" s="1063"/>
      <c r="FB790" s="1063"/>
      <c r="FC790" s="1063"/>
      <c r="FD790" s="1063"/>
      <c r="FE790" s="1063"/>
      <c r="FF790" s="1063"/>
      <c r="FG790" s="1063"/>
    </row>
    <row r="791" spans="1:163"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3"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5" customFormat="1" ht="16.899999999999999" customHeight="1" x14ac:dyDescent="0.4">
      <c r="A793" s="13"/>
      <c r="B793" s="13"/>
      <c r="C793" s="13"/>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13"/>
      <c r="BH793" s="112"/>
      <c r="BI793" s="112"/>
      <c r="BJ793" s="112"/>
      <c r="BK793" s="112"/>
      <c r="BL793" s="112"/>
      <c r="BM793" s="112"/>
      <c r="BN793" s="112"/>
      <c r="BO793" s="13"/>
      <c r="BP793" s="13"/>
      <c r="BS793" s="629" t="s">
        <v>148</v>
      </c>
      <c r="BT793" s="695"/>
      <c r="BU793" s="695"/>
      <c r="BV793" s="695"/>
      <c r="BW793" s="695"/>
      <c r="BX793" s="695"/>
      <c r="BY793" s="695"/>
      <c r="BZ793" s="695"/>
      <c r="CA793" s="695"/>
      <c r="CB793" s="695"/>
      <c r="CC793" s="696"/>
      <c r="CE793" s="13"/>
      <c r="CF793" s="13"/>
      <c r="CG793" s="13"/>
      <c r="CH793" s="122"/>
      <c r="CI793" s="122"/>
      <c r="CJ793" s="122"/>
      <c r="CK793" s="122"/>
      <c r="CL793" s="122"/>
      <c r="CM793" s="122"/>
      <c r="CN793" s="122"/>
      <c r="CO793" s="122"/>
      <c r="CP793" s="122"/>
      <c r="CQ793" s="122"/>
      <c r="CR793" s="122"/>
      <c r="CS793" s="122"/>
      <c r="CT793" s="122"/>
      <c r="CU793" s="122"/>
      <c r="CV793" s="122"/>
      <c r="CW793" s="122"/>
      <c r="CX793" s="122"/>
      <c r="CY793" s="122"/>
      <c r="CZ793" s="122"/>
      <c r="DA793" s="122"/>
      <c r="DB793" s="122"/>
      <c r="DC793" s="122"/>
      <c r="DD793" s="122"/>
      <c r="DE793" s="122"/>
      <c r="DF793" s="122"/>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13"/>
      <c r="EL793" s="112"/>
      <c r="EM793" s="112"/>
      <c r="EN793" s="112"/>
      <c r="EO793" s="112"/>
      <c r="EP793" s="112"/>
      <c r="EQ793" s="112"/>
      <c r="ER793" s="112"/>
      <c r="ES793" s="13"/>
      <c r="ET793" s="13"/>
      <c r="EW793" s="605" t="s">
        <v>147</v>
      </c>
      <c r="EX793" s="606"/>
      <c r="EY793" s="606"/>
      <c r="EZ793" s="606"/>
      <c r="FA793" s="606"/>
      <c r="FB793" s="606"/>
      <c r="FC793" s="606"/>
      <c r="FD793" s="606"/>
      <c r="FE793" s="606"/>
      <c r="FF793" s="606"/>
      <c r="FG793" s="606"/>
    </row>
    <row r="794" spans="1:163" s="15" customFormat="1" ht="16.899999999999999" customHeight="1" x14ac:dyDescent="0.4">
      <c r="A794" s="13"/>
      <c r="B794" s="13"/>
      <c r="C794" s="13"/>
      <c r="D794" s="122"/>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12"/>
      <c r="BH794" s="112"/>
      <c r="BI794" s="112"/>
      <c r="BJ794" s="112"/>
      <c r="BK794" s="112"/>
      <c r="BL794" s="112"/>
      <c r="BM794" s="112"/>
      <c r="BN794" s="112"/>
      <c r="BO794" s="13"/>
      <c r="BP794" s="13"/>
      <c r="BS794" s="697"/>
      <c r="BT794" s="698"/>
      <c r="BU794" s="698"/>
      <c r="BV794" s="698"/>
      <c r="BW794" s="698"/>
      <c r="BX794" s="698"/>
      <c r="BY794" s="698"/>
      <c r="BZ794" s="698"/>
      <c r="CA794" s="698"/>
      <c r="CB794" s="698"/>
      <c r="CC794" s="699"/>
      <c r="CE794" s="13"/>
      <c r="CF794" s="13"/>
      <c r="CG794" s="13"/>
      <c r="CH794" s="122"/>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12"/>
      <c r="EL794" s="112"/>
      <c r="EM794" s="112"/>
      <c r="EN794" s="112"/>
      <c r="EO794" s="112"/>
      <c r="EP794" s="112"/>
      <c r="EQ794" s="112"/>
      <c r="ER794" s="112"/>
      <c r="ES794" s="13"/>
      <c r="ET794" s="13"/>
      <c r="EW794" s="606"/>
      <c r="EX794" s="606"/>
      <c r="EY794" s="606"/>
      <c r="EZ794" s="606"/>
      <c r="FA794" s="606"/>
      <c r="FB794" s="606"/>
      <c r="FC794" s="606"/>
      <c r="FD794" s="606"/>
      <c r="FE794" s="606"/>
      <c r="FF794" s="606"/>
      <c r="FG794" s="606"/>
    </row>
    <row r="795" spans="1:163" s="15" customFormat="1" ht="22.9" customHeight="1" x14ac:dyDescent="0.4">
      <c r="A795" s="13"/>
      <c r="B795" s="124" t="s">
        <v>146</v>
      </c>
      <c r="C795" s="13"/>
      <c r="D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700"/>
      <c r="BT795" s="701"/>
      <c r="BU795" s="701"/>
      <c r="BV795" s="701"/>
      <c r="BW795" s="701"/>
      <c r="BX795" s="701"/>
      <c r="BY795" s="701"/>
      <c r="BZ795" s="701"/>
      <c r="CA795" s="701"/>
      <c r="CB795" s="701"/>
      <c r="CC795" s="702"/>
      <c r="CE795" s="13"/>
      <c r="CF795" s="124" t="s">
        <v>146</v>
      </c>
      <c r="CG795" s="13"/>
      <c r="CH795" s="122"/>
      <c r="CJ795" s="122"/>
      <c r="CK795" s="122"/>
      <c r="CL795" s="122"/>
      <c r="CM795" s="122"/>
      <c r="CN795" s="122"/>
      <c r="CO795" s="122"/>
      <c r="CP795" s="122"/>
      <c r="CQ795" s="122"/>
      <c r="CR795" s="122"/>
      <c r="CS795" s="122"/>
      <c r="CT795" s="122"/>
      <c r="CU795" s="122"/>
      <c r="CV795" s="122"/>
      <c r="CW795" s="122"/>
      <c r="CX795" s="122"/>
      <c r="CY795" s="122"/>
      <c r="CZ795" s="122"/>
      <c r="DA795" s="122"/>
      <c r="DB795" s="122"/>
      <c r="DC795" s="122"/>
      <c r="DD795" s="122"/>
      <c r="DE795" s="122"/>
      <c r="DF795" s="122"/>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c r="EW795" s="606"/>
      <c r="EX795" s="606"/>
      <c r="EY795" s="606"/>
      <c r="EZ795" s="606"/>
      <c r="FA795" s="606"/>
      <c r="FB795" s="606"/>
      <c r="FC795" s="606"/>
      <c r="FD795" s="606"/>
      <c r="FE795" s="606"/>
      <c r="FF795" s="606"/>
      <c r="FG795" s="606"/>
    </row>
    <row r="796" spans="1:163" s="15" customFormat="1" ht="18.75" customHeight="1" x14ac:dyDescent="0.4">
      <c r="A796" s="13"/>
      <c r="B796" s="13"/>
      <c r="C796" s="13"/>
      <c r="D796" s="122"/>
      <c r="E796" s="144"/>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CE796" s="13"/>
      <c r="CF796" s="13"/>
      <c r="CG796" s="13"/>
      <c r="CH796" s="122"/>
      <c r="CI796" s="144"/>
      <c r="CJ796" s="122"/>
      <c r="CK796" s="122"/>
      <c r="CL796" s="122"/>
      <c r="CM796" s="122"/>
      <c r="CN796" s="122"/>
      <c r="CO796" s="122"/>
      <c r="CP796" s="122"/>
      <c r="CQ796" s="122"/>
      <c r="CR796" s="122"/>
      <c r="CS796" s="122"/>
      <c r="CT796" s="122"/>
      <c r="CU796" s="122"/>
      <c r="CV796" s="122"/>
      <c r="CW796" s="122"/>
      <c r="CX796" s="122"/>
      <c r="CY796" s="122"/>
      <c r="CZ796" s="122"/>
      <c r="DA796" s="122"/>
      <c r="DB796" s="122"/>
      <c r="DC796" s="122"/>
      <c r="DD796" s="122"/>
      <c r="DE796" s="122"/>
      <c r="DF796" s="122"/>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3" s="15" customFormat="1" ht="18.75" customHeight="1" thickBot="1" x14ac:dyDescent="0.45">
      <c r="A797" s="13"/>
      <c r="B797" s="13"/>
      <c r="C797" s="13"/>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CE797" s="13"/>
      <c r="CF797" s="13"/>
      <c r="CG797" s="13"/>
      <c r="CH797" s="122"/>
      <c r="CI797" s="122"/>
      <c r="CJ797" s="122"/>
      <c r="CK797" s="122"/>
      <c r="CL797" s="122"/>
      <c r="CM797" s="122"/>
      <c r="CN797" s="122"/>
      <c r="CO797" s="122"/>
      <c r="CP797" s="122"/>
      <c r="CQ797" s="122"/>
      <c r="CR797" s="122"/>
      <c r="CS797" s="122"/>
      <c r="CT797" s="122"/>
      <c r="CU797" s="122"/>
      <c r="CV797" s="122"/>
      <c r="CW797" s="122"/>
      <c r="CX797" s="122"/>
      <c r="CY797" s="122"/>
      <c r="CZ797" s="122"/>
      <c r="DA797" s="122"/>
      <c r="DB797" s="122"/>
      <c r="DC797" s="122"/>
      <c r="DD797" s="122"/>
      <c r="DE797" s="122"/>
      <c r="DF797" s="122"/>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3" s="15" customFormat="1" ht="26.1" customHeight="1" thickBot="1" x14ac:dyDescent="0.45">
      <c r="A798" s="13"/>
      <c r="B798" s="13"/>
      <c r="C798" s="13"/>
      <c r="D798" s="122"/>
      <c r="E798" s="143" t="s">
        <v>145</v>
      </c>
      <c r="F798" s="142"/>
      <c r="G798" s="142"/>
      <c r="H798" s="142"/>
      <c r="I798" s="142"/>
      <c r="J798" s="141"/>
      <c r="K798" s="141"/>
      <c r="L798" s="141"/>
      <c r="M798" s="141"/>
      <c r="N798" s="141"/>
      <c r="O798" s="142" t="s">
        <v>144</v>
      </c>
      <c r="P798" s="1077"/>
      <c r="Q798" s="1077"/>
      <c r="R798" s="1077"/>
      <c r="S798" s="1077"/>
      <c r="T798" s="1077"/>
      <c r="U798" s="1077"/>
      <c r="V798" s="1077"/>
      <c r="W798" s="1077"/>
      <c r="X798" s="1077"/>
      <c r="Y798" s="1077"/>
      <c r="Z798" s="142" t="s">
        <v>142</v>
      </c>
      <c r="AA798" s="141"/>
      <c r="AB798" s="142" t="s">
        <v>144</v>
      </c>
      <c r="AC798" s="142" t="s">
        <v>143</v>
      </c>
      <c r="AD798" s="141"/>
      <c r="AE798" s="141"/>
      <c r="AF798" s="141"/>
      <c r="AG798" s="141"/>
      <c r="AH798" s="141"/>
      <c r="AI798" s="869"/>
      <c r="AJ798" s="869"/>
      <c r="AK798" s="869"/>
      <c r="AL798" s="869"/>
      <c r="AM798" s="869"/>
      <c r="AN798" s="869"/>
      <c r="AO798" s="869"/>
      <c r="AP798" s="869"/>
      <c r="AQ798" s="869"/>
      <c r="AR798" s="869"/>
      <c r="AS798" s="140" t="s">
        <v>142</v>
      </c>
      <c r="AT798" s="139"/>
      <c r="AV798" s="13"/>
      <c r="AW798" s="13"/>
      <c r="CE798" s="13"/>
      <c r="CF798" s="13"/>
      <c r="CG798" s="13"/>
      <c r="CH798" s="122"/>
      <c r="CI798" s="143" t="s">
        <v>145</v>
      </c>
      <c r="CJ798" s="142"/>
      <c r="CK798" s="142"/>
      <c r="CL798" s="142"/>
      <c r="CM798" s="142"/>
      <c r="CN798" s="141"/>
      <c r="CO798" s="141"/>
      <c r="CP798" s="141"/>
      <c r="CQ798" s="141"/>
      <c r="CR798" s="141"/>
      <c r="CS798" s="142" t="s">
        <v>144</v>
      </c>
      <c r="CT798" s="868" t="s">
        <v>584</v>
      </c>
      <c r="CU798" s="868"/>
      <c r="CV798" s="868"/>
      <c r="CW798" s="868"/>
      <c r="CX798" s="868"/>
      <c r="CY798" s="868"/>
      <c r="CZ798" s="868"/>
      <c r="DA798" s="868"/>
      <c r="DB798" s="868"/>
      <c r="DC798" s="868"/>
      <c r="DD798" s="142" t="s">
        <v>142</v>
      </c>
      <c r="DE798" s="141"/>
      <c r="DF798" s="142" t="s">
        <v>144</v>
      </c>
      <c r="DG798" s="142" t="s">
        <v>143</v>
      </c>
      <c r="DH798" s="141"/>
      <c r="DI798" s="141"/>
      <c r="DJ798" s="141"/>
      <c r="DK798" s="141"/>
      <c r="DL798" s="141"/>
      <c r="DM798" s="869" t="s">
        <v>585</v>
      </c>
      <c r="DN798" s="869"/>
      <c r="DO798" s="869"/>
      <c r="DP798" s="869"/>
      <c r="DQ798" s="869"/>
      <c r="DR798" s="869"/>
      <c r="DS798" s="869"/>
      <c r="DT798" s="869"/>
      <c r="DU798" s="869"/>
      <c r="DV798" s="869"/>
      <c r="DW798" s="140" t="s">
        <v>142</v>
      </c>
      <c r="DX798" s="139"/>
      <c r="DZ798" s="13"/>
      <c r="EA798" s="13"/>
    </row>
    <row r="799" spans="1:163" s="15" customFormat="1" ht="18.75" customHeight="1" thickBot="1" x14ac:dyDescent="0.45">
      <c r="A799" s="13"/>
      <c r="B799" s="13"/>
      <c r="C799" s="13"/>
      <c r="D799" s="122"/>
      <c r="E799" s="122"/>
      <c r="F799" s="122"/>
      <c r="G799" s="138"/>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CE799" s="13"/>
      <c r="CF799" s="13"/>
      <c r="CG799" s="13"/>
      <c r="CH799" s="122"/>
      <c r="CI799" s="122"/>
      <c r="CJ799" s="122"/>
      <c r="CK799" s="138"/>
      <c r="CL799" s="122"/>
      <c r="CM799" s="122"/>
      <c r="CN799" s="122"/>
      <c r="CO799" s="122"/>
      <c r="CP799" s="122"/>
      <c r="CQ799" s="122"/>
      <c r="CR799" s="122"/>
      <c r="CS799" s="122"/>
      <c r="CT799" s="122"/>
      <c r="CU799" s="122"/>
      <c r="CV799" s="122"/>
      <c r="CW799" s="122"/>
      <c r="CX799" s="122"/>
      <c r="CY799" s="122"/>
      <c r="CZ799" s="122"/>
      <c r="DA799" s="122"/>
      <c r="DB799" s="122"/>
      <c r="DC799" s="122"/>
      <c r="DD799" s="122"/>
      <c r="DE799" s="122"/>
      <c r="DF799" s="122"/>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63" s="15" customFormat="1" ht="19.899999999999999" customHeight="1" x14ac:dyDescent="0.4">
      <c r="A800" s="13"/>
      <c r="B800" s="13"/>
      <c r="C800" s="13"/>
      <c r="D800" s="122"/>
      <c r="E800" s="122"/>
      <c r="F800" s="122"/>
      <c r="G800" s="138"/>
      <c r="H800" s="122"/>
      <c r="I800" s="13"/>
      <c r="J800" s="13"/>
      <c r="K800" s="732" t="s">
        <v>116</v>
      </c>
      <c r="L800" s="733"/>
      <c r="M800" s="733"/>
      <c r="N800" s="733"/>
      <c r="O800" s="733"/>
      <c r="P800" s="733"/>
      <c r="Q800" s="733"/>
      <c r="R800" s="733"/>
      <c r="S800" s="733"/>
      <c r="T800" s="733"/>
      <c r="U800" s="733"/>
      <c r="V800" s="733"/>
      <c r="W800" s="733"/>
      <c r="X800" s="734"/>
      <c r="Y800" s="685" t="s">
        <v>134</v>
      </c>
      <c r="Z800" s="686"/>
      <c r="AA800" s="686"/>
      <c r="AB800" s="686"/>
      <c r="AC800" s="686"/>
      <c r="AD800" s="686"/>
      <c r="AE800" s="686"/>
      <c r="AF800" s="686"/>
      <c r="AG800" s="686"/>
      <c r="AH800" s="686"/>
      <c r="AI800" s="686"/>
      <c r="AJ800" s="686"/>
      <c r="AK800" s="686"/>
      <c r="AL800" s="686"/>
      <c r="AM800" s="686"/>
      <c r="AN800" s="686"/>
      <c r="AO800" s="686"/>
      <c r="AP800" s="686"/>
      <c r="AQ800" s="686"/>
      <c r="AR800" s="687"/>
      <c r="AS800" s="685" t="s">
        <v>141</v>
      </c>
      <c r="AT800" s="686"/>
      <c r="AU800" s="686"/>
      <c r="AV800" s="686"/>
      <c r="AW800" s="686"/>
      <c r="AX800" s="686"/>
      <c r="AY800" s="686"/>
      <c r="AZ800" s="686"/>
      <c r="BA800" s="686"/>
      <c r="BB800" s="686"/>
      <c r="BC800" s="686"/>
      <c r="BD800" s="686"/>
      <c r="BE800" s="686"/>
      <c r="BF800" s="686"/>
      <c r="BG800" s="686"/>
      <c r="BH800" s="686"/>
      <c r="BI800" s="686"/>
      <c r="BJ800" s="686"/>
      <c r="BK800" s="686"/>
      <c r="BL800" s="686"/>
      <c r="BM800" s="686"/>
      <c r="BN800" s="686"/>
      <c r="BO800" s="686"/>
      <c r="BP800" s="686"/>
      <c r="BQ800" s="686"/>
      <c r="BR800" s="686"/>
      <c r="BS800" s="686"/>
      <c r="BT800" s="686"/>
      <c r="BU800" s="687"/>
      <c r="CE800" s="13"/>
      <c r="CF800" s="13"/>
      <c r="CG800" s="13"/>
      <c r="CH800" s="122"/>
      <c r="CI800" s="122"/>
      <c r="CJ800" s="122"/>
      <c r="CK800" s="138"/>
      <c r="CL800" s="122"/>
      <c r="CM800" s="13"/>
      <c r="CN800" s="13"/>
      <c r="CO800" s="732" t="s">
        <v>116</v>
      </c>
      <c r="CP800" s="733"/>
      <c r="CQ800" s="733"/>
      <c r="CR800" s="733"/>
      <c r="CS800" s="733"/>
      <c r="CT800" s="733"/>
      <c r="CU800" s="733"/>
      <c r="CV800" s="733"/>
      <c r="CW800" s="733"/>
      <c r="CX800" s="733"/>
      <c r="CY800" s="733"/>
      <c r="CZ800" s="733"/>
      <c r="DA800" s="733"/>
      <c r="DB800" s="734"/>
      <c r="DC800" s="685" t="s">
        <v>134</v>
      </c>
      <c r="DD800" s="686"/>
      <c r="DE800" s="686"/>
      <c r="DF800" s="686"/>
      <c r="DG800" s="686"/>
      <c r="DH800" s="686"/>
      <c r="DI800" s="686"/>
      <c r="DJ800" s="686"/>
      <c r="DK800" s="686"/>
      <c r="DL800" s="686"/>
      <c r="DM800" s="686"/>
      <c r="DN800" s="686"/>
      <c r="DO800" s="686"/>
      <c r="DP800" s="686"/>
      <c r="DQ800" s="686"/>
      <c r="DR800" s="686"/>
      <c r="DS800" s="686"/>
      <c r="DT800" s="686"/>
      <c r="DU800" s="686"/>
      <c r="DV800" s="687"/>
      <c r="DW800" s="685" t="s">
        <v>141</v>
      </c>
      <c r="DX800" s="686"/>
      <c r="DY800" s="686"/>
      <c r="DZ800" s="686"/>
      <c r="EA800" s="686"/>
      <c r="EB800" s="686"/>
      <c r="EC800" s="686"/>
      <c r="ED800" s="686"/>
      <c r="EE800" s="686"/>
      <c r="EF800" s="686"/>
      <c r="EG800" s="686"/>
      <c r="EH800" s="686"/>
      <c r="EI800" s="686"/>
      <c r="EJ800" s="686"/>
      <c r="EK800" s="686"/>
      <c r="EL800" s="686"/>
      <c r="EM800" s="686"/>
      <c r="EN800" s="686"/>
      <c r="EO800" s="686"/>
      <c r="EP800" s="686"/>
      <c r="EQ800" s="686"/>
      <c r="ER800" s="686"/>
      <c r="ES800" s="686"/>
      <c r="ET800" s="686"/>
      <c r="EU800" s="686"/>
      <c r="EV800" s="686"/>
      <c r="EW800" s="686"/>
      <c r="EX800" s="686"/>
      <c r="EY800" s="687"/>
    </row>
    <row r="801" spans="1:172" s="15" customFormat="1" ht="19.899999999999999" customHeight="1" thickBot="1" x14ac:dyDescent="0.45">
      <c r="A801" s="13"/>
      <c r="B801" s="13"/>
      <c r="C801" s="13"/>
      <c r="D801" s="122"/>
      <c r="E801" s="122"/>
      <c r="F801" s="122"/>
      <c r="G801" s="138"/>
      <c r="H801" s="122"/>
      <c r="I801" s="13"/>
      <c r="J801" s="13"/>
      <c r="K801" s="735"/>
      <c r="L801" s="736"/>
      <c r="M801" s="736"/>
      <c r="N801" s="736"/>
      <c r="O801" s="736"/>
      <c r="P801" s="736"/>
      <c r="Q801" s="736"/>
      <c r="R801" s="736"/>
      <c r="S801" s="736"/>
      <c r="T801" s="736"/>
      <c r="U801" s="736"/>
      <c r="V801" s="736"/>
      <c r="W801" s="736"/>
      <c r="X801" s="737"/>
      <c r="Y801" s="688"/>
      <c r="Z801" s="689"/>
      <c r="AA801" s="689"/>
      <c r="AB801" s="689"/>
      <c r="AC801" s="689"/>
      <c r="AD801" s="689"/>
      <c r="AE801" s="689"/>
      <c r="AF801" s="689"/>
      <c r="AG801" s="689"/>
      <c r="AH801" s="689"/>
      <c r="AI801" s="689"/>
      <c r="AJ801" s="689"/>
      <c r="AK801" s="689"/>
      <c r="AL801" s="689"/>
      <c r="AM801" s="689"/>
      <c r="AN801" s="689"/>
      <c r="AO801" s="689"/>
      <c r="AP801" s="689"/>
      <c r="AQ801" s="689"/>
      <c r="AR801" s="690"/>
      <c r="AS801" s="688"/>
      <c r="AT801" s="689"/>
      <c r="AU801" s="689"/>
      <c r="AV801" s="689"/>
      <c r="AW801" s="689"/>
      <c r="AX801" s="689"/>
      <c r="AY801" s="689"/>
      <c r="AZ801" s="689"/>
      <c r="BA801" s="689"/>
      <c r="BB801" s="689"/>
      <c r="BC801" s="689"/>
      <c r="BD801" s="689"/>
      <c r="BE801" s="689"/>
      <c r="BF801" s="689"/>
      <c r="BG801" s="689"/>
      <c r="BH801" s="689"/>
      <c r="BI801" s="689"/>
      <c r="BJ801" s="689"/>
      <c r="BK801" s="689"/>
      <c r="BL801" s="689"/>
      <c r="BM801" s="689"/>
      <c r="BN801" s="689"/>
      <c r="BO801" s="689"/>
      <c r="BP801" s="689"/>
      <c r="BQ801" s="689"/>
      <c r="BR801" s="689"/>
      <c r="BS801" s="689"/>
      <c r="BT801" s="689"/>
      <c r="BU801" s="690"/>
      <c r="CE801" s="13"/>
      <c r="CF801" s="13"/>
      <c r="CG801" s="13"/>
      <c r="CH801" s="122"/>
      <c r="CI801" s="122"/>
      <c r="CJ801" s="122"/>
      <c r="CK801" s="138"/>
      <c r="CL801" s="122"/>
      <c r="CM801" s="13"/>
      <c r="CN801" s="13"/>
      <c r="CO801" s="735"/>
      <c r="CP801" s="736"/>
      <c r="CQ801" s="736"/>
      <c r="CR801" s="736"/>
      <c r="CS801" s="736"/>
      <c r="CT801" s="736"/>
      <c r="CU801" s="736"/>
      <c r="CV801" s="736"/>
      <c r="CW801" s="736"/>
      <c r="CX801" s="736"/>
      <c r="CY801" s="736"/>
      <c r="CZ801" s="736"/>
      <c r="DA801" s="736"/>
      <c r="DB801" s="737"/>
      <c r="DC801" s="688"/>
      <c r="DD801" s="689"/>
      <c r="DE801" s="689"/>
      <c r="DF801" s="689"/>
      <c r="DG801" s="689"/>
      <c r="DH801" s="689"/>
      <c r="DI801" s="689"/>
      <c r="DJ801" s="689"/>
      <c r="DK801" s="689"/>
      <c r="DL801" s="689"/>
      <c r="DM801" s="689"/>
      <c r="DN801" s="689"/>
      <c r="DO801" s="689"/>
      <c r="DP801" s="689"/>
      <c r="DQ801" s="689"/>
      <c r="DR801" s="689"/>
      <c r="DS801" s="689"/>
      <c r="DT801" s="689"/>
      <c r="DU801" s="689"/>
      <c r="DV801" s="690"/>
      <c r="DW801" s="688"/>
      <c r="DX801" s="689"/>
      <c r="DY801" s="689"/>
      <c r="DZ801" s="689"/>
      <c r="EA801" s="689"/>
      <c r="EB801" s="689"/>
      <c r="EC801" s="689"/>
      <c r="ED801" s="689"/>
      <c r="EE801" s="689"/>
      <c r="EF801" s="689"/>
      <c r="EG801" s="689"/>
      <c r="EH801" s="689"/>
      <c r="EI801" s="689"/>
      <c r="EJ801" s="689"/>
      <c r="EK801" s="689"/>
      <c r="EL801" s="689"/>
      <c r="EM801" s="689"/>
      <c r="EN801" s="689"/>
      <c r="EO801" s="689"/>
      <c r="EP801" s="689"/>
      <c r="EQ801" s="689"/>
      <c r="ER801" s="689"/>
      <c r="ES801" s="689"/>
      <c r="ET801" s="689"/>
      <c r="EU801" s="689"/>
      <c r="EV801" s="689"/>
      <c r="EW801" s="689"/>
      <c r="EX801" s="689"/>
      <c r="EY801" s="690"/>
    </row>
    <row r="802" spans="1:172" s="15" customFormat="1" ht="19.899999999999999" customHeight="1" x14ac:dyDescent="0.4">
      <c r="A802" s="13"/>
      <c r="B802" s="13"/>
      <c r="C802" s="13"/>
      <c r="D802" s="122"/>
      <c r="E802" s="122"/>
      <c r="F802" s="122"/>
      <c r="G802" s="138"/>
      <c r="H802" s="122"/>
      <c r="I802" s="13"/>
      <c r="J802" s="13"/>
      <c r="K802" s="735"/>
      <c r="L802" s="736"/>
      <c r="M802" s="736"/>
      <c r="N802" s="736"/>
      <c r="O802" s="736"/>
      <c r="P802" s="736"/>
      <c r="Q802" s="736"/>
      <c r="R802" s="736"/>
      <c r="S802" s="736"/>
      <c r="T802" s="736"/>
      <c r="U802" s="736"/>
      <c r="V802" s="736"/>
      <c r="W802" s="736"/>
      <c r="X802" s="737"/>
      <c r="Y802" s="137"/>
      <c r="Z802" s="128"/>
      <c r="AA802" s="128"/>
      <c r="AB802" s="128"/>
      <c r="AC802" s="128"/>
      <c r="AD802" s="128"/>
      <c r="AE802" s="128"/>
      <c r="AF802" s="128"/>
      <c r="AG802" s="128"/>
      <c r="AH802" s="128"/>
      <c r="AI802" s="128"/>
      <c r="AJ802" s="128"/>
      <c r="AK802" s="128"/>
      <c r="AL802" s="128"/>
      <c r="AM802" s="128"/>
      <c r="AN802" s="128"/>
      <c r="AO802" s="128"/>
      <c r="AP802" s="128"/>
      <c r="AQ802" s="128"/>
      <c r="AR802" s="128"/>
      <c r="AS802" s="136"/>
      <c r="AT802" s="135"/>
      <c r="AU802" s="135"/>
      <c r="AV802" s="135"/>
      <c r="AW802" s="135"/>
      <c r="AX802" s="135"/>
      <c r="AY802" s="135"/>
      <c r="AZ802" s="135"/>
      <c r="BA802" s="135"/>
      <c r="BB802" s="135"/>
      <c r="BC802" s="135"/>
      <c r="BD802" s="135"/>
      <c r="BE802" s="135"/>
      <c r="BF802" s="135"/>
      <c r="BG802" s="135"/>
      <c r="BH802" s="135"/>
      <c r="BI802" s="135"/>
      <c r="BJ802" s="135"/>
      <c r="BK802" s="135"/>
      <c r="BL802" s="135"/>
      <c r="BM802" s="135"/>
      <c r="BN802" s="135"/>
      <c r="BO802" s="135"/>
      <c r="BP802" s="134"/>
      <c r="BQ802" s="105"/>
      <c r="BR802" s="105"/>
      <c r="BS802" s="105"/>
      <c r="BT802" s="105"/>
      <c r="BU802" s="104"/>
      <c r="CE802" s="13"/>
      <c r="CF802" s="13"/>
      <c r="CG802" s="13"/>
      <c r="CH802" s="122"/>
      <c r="CI802" s="122"/>
      <c r="CJ802" s="122"/>
      <c r="CK802" s="138"/>
      <c r="CL802" s="122"/>
      <c r="CM802" s="13"/>
      <c r="CN802" s="13"/>
      <c r="CO802" s="735"/>
      <c r="CP802" s="736"/>
      <c r="CQ802" s="736"/>
      <c r="CR802" s="736"/>
      <c r="CS802" s="736"/>
      <c r="CT802" s="736"/>
      <c r="CU802" s="736"/>
      <c r="CV802" s="736"/>
      <c r="CW802" s="736"/>
      <c r="CX802" s="736"/>
      <c r="CY802" s="736"/>
      <c r="CZ802" s="736"/>
      <c r="DA802" s="736"/>
      <c r="DB802" s="737"/>
      <c r="DC802" s="345"/>
      <c r="DD802" s="346"/>
      <c r="DE802" s="346"/>
      <c r="DF802" s="346"/>
      <c r="DG802" s="346"/>
      <c r="DH802" s="346"/>
      <c r="DI802" s="346"/>
      <c r="DJ802" s="346"/>
      <c r="DK802" s="346"/>
      <c r="DL802" s="346"/>
      <c r="DM802" s="346"/>
      <c r="DN802" s="346"/>
      <c r="DO802" s="346"/>
      <c r="DP802" s="346"/>
      <c r="DQ802" s="346"/>
      <c r="DR802" s="346"/>
      <c r="DS802" s="346"/>
      <c r="DT802" s="346"/>
      <c r="DU802" s="346"/>
      <c r="DV802" s="346"/>
      <c r="DW802" s="343"/>
      <c r="DX802" s="344"/>
      <c r="DY802" s="344"/>
      <c r="DZ802" s="344"/>
      <c r="EA802" s="344"/>
      <c r="EB802" s="344"/>
      <c r="EC802" s="344"/>
      <c r="ED802" s="344"/>
      <c r="EE802" s="344"/>
      <c r="EF802" s="344"/>
      <c r="EG802" s="344"/>
      <c r="EH802" s="344"/>
      <c r="EI802" s="344"/>
      <c r="EJ802" s="344"/>
      <c r="EK802" s="344"/>
      <c r="EL802" s="344"/>
      <c r="EM802" s="344"/>
      <c r="EN802" s="344"/>
      <c r="EO802" s="344"/>
      <c r="EP802" s="344"/>
      <c r="EQ802" s="344"/>
      <c r="ER802" s="344"/>
      <c r="ES802" s="344"/>
      <c r="ET802" s="134"/>
      <c r="EU802" s="105"/>
      <c r="EV802" s="105"/>
      <c r="EW802" s="105"/>
      <c r="EX802" s="105"/>
      <c r="EY802" s="104"/>
    </row>
    <row r="803" spans="1:172" s="15" customFormat="1" ht="19.899999999999999" customHeight="1" thickBot="1" x14ac:dyDescent="0.45">
      <c r="A803" s="13"/>
      <c r="B803" s="13"/>
      <c r="C803" s="13"/>
      <c r="D803" s="122"/>
      <c r="E803" s="122"/>
      <c r="F803" s="122"/>
      <c r="G803" s="133"/>
      <c r="H803" s="132"/>
      <c r="I803" s="115"/>
      <c r="J803" s="115"/>
      <c r="K803" s="735"/>
      <c r="L803" s="736"/>
      <c r="M803" s="736"/>
      <c r="N803" s="736"/>
      <c r="O803" s="736"/>
      <c r="P803" s="736"/>
      <c r="Q803" s="736"/>
      <c r="R803" s="736"/>
      <c r="S803" s="736"/>
      <c r="T803" s="736"/>
      <c r="U803" s="736"/>
      <c r="V803" s="736"/>
      <c r="W803" s="736"/>
      <c r="X803" s="737"/>
      <c r="Y803" s="691" t="s">
        <v>132</v>
      </c>
      <c r="Z803" s="692"/>
      <c r="AA803" s="692"/>
      <c r="AB803" s="692"/>
      <c r="AC803" s="692" t="s">
        <v>129</v>
      </c>
      <c r="AD803" s="692"/>
      <c r="AE803" s="763"/>
      <c r="AF803" s="763"/>
      <c r="AG803" s="763"/>
      <c r="AH803" s="763"/>
      <c r="AI803" s="763"/>
      <c r="AJ803" s="763"/>
      <c r="AK803" s="763"/>
      <c r="AL803" s="763"/>
      <c r="AM803" s="763"/>
      <c r="AN803" s="763"/>
      <c r="AO803" s="692" t="s">
        <v>127</v>
      </c>
      <c r="AP803" s="692"/>
      <c r="AQ803" s="127"/>
      <c r="AR803" s="127"/>
      <c r="AS803" s="129"/>
      <c r="AT803" s="692" t="s">
        <v>125</v>
      </c>
      <c r="AU803" s="692"/>
      <c r="AV803" s="127" t="s">
        <v>140</v>
      </c>
      <c r="AW803" s="127"/>
      <c r="AX803" s="127"/>
      <c r="AY803" s="127"/>
      <c r="AZ803" s="127"/>
      <c r="BA803" s="127"/>
      <c r="BB803" s="127"/>
      <c r="BC803" s="127"/>
      <c r="BD803" s="127"/>
      <c r="BE803" s="127"/>
      <c r="BF803" s="127"/>
      <c r="BG803" s="127"/>
      <c r="BH803" s="127"/>
      <c r="BI803" s="127"/>
      <c r="BJ803" s="127"/>
      <c r="BK803" s="127"/>
      <c r="BL803" s="127"/>
      <c r="BM803" s="127"/>
      <c r="BN803" s="127"/>
      <c r="BO803" s="127"/>
      <c r="BP803" s="127"/>
      <c r="BU803" s="100"/>
      <c r="CE803" s="13"/>
      <c r="CF803" s="13"/>
      <c r="CG803" s="13"/>
      <c r="CH803" s="122"/>
      <c r="CI803" s="122"/>
      <c r="CJ803" s="122"/>
      <c r="CK803" s="133"/>
      <c r="CL803" s="132"/>
      <c r="CM803" s="115"/>
      <c r="CN803" s="115"/>
      <c r="CO803" s="735"/>
      <c r="CP803" s="736"/>
      <c r="CQ803" s="736"/>
      <c r="CR803" s="736"/>
      <c r="CS803" s="736"/>
      <c r="CT803" s="736"/>
      <c r="CU803" s="736"/>
      <c r="CV803" s="736"/>
      <c r="CW803" s="736"/>
      <c r="CX803" s="736"/>
      <c r="CY803" s="736"/>
      <c r="CZ803" s="736"/>
      <c r="DA803" s="736"/>
      <c r="DB803" s="737"/>
      <c r="DC803" s="691" t="s">
        <v>132</v>
      </c>
      <c r="DD803" s="692"/>
      <c r="DE803" s="692"/>
      <c r="DF803" s="692"/>
      <c r="DG803" s="692" t="s">
        <v>129</v>
      </c>
      <c r="DH803" s="692"/>
      <c r="DI803" s="870" t="s">
        <v>586</v>
      </c>
      <c r="DJ803" s="870"/>
      <c r="DK803" s="870"/>
      <c r="DL803" s="870"/>
      <c r="DM803" s="870"/>
      <c r="DN803" s="870"/>
      <c r="DO803" s="870"/>
      <c r="DP803" s="870"/>
      <c r="DQ803" s="870"/>
      <c r="DR803" s="870"/>
      <c r="DS803" s="692" t="s">
        <v>127</v>
      </c>
      <c r="DT803" s="692"/>
      <c r="DU803" s="127"/>
      <c r="DV803" s="127"/>
      <c r="DW803" s="129"/>
      <c r="DX803" s="692" t="s">
        <v>125</v>
      </c>
      <c r="DY803" s="692"/>
      <c r="DZ803" s="127" t="s">
        <v>140</v>
      </c>
      <c r="EA803" s="127"/>
      <c r="EB803" s="127"/>
      <c r="EC803" s="127"/>
      <c r="ED803" s="127"/>
      <c r="EE803" s="127"/>
      <c r="EF803" s="127"/>
      <c r="EG803" s="127"/>
      <c r="EH803" s="127"/>
      <c r="EI803" s="127"/>
      <c r="EJ803" s="127"/>
      <c r="EK803" s="127"/>
      <c r="EL803" s="127"/>
      <c r="EM803" s="127"/>
      <c r="EN803" s="127"/>
      <c r="EO803" s="127"/>
      <c r="EP803" s="127"/>
      <c r="EQ803" s="127"/>
      <c r="ER803" s="127"/>
      <c r="ES803" s="127"/>
      <c r="ET803" s="127"/>
      <c r="EY803" s="100"/>
    </row>
    <row r="804" spans="1:172" s="15" customFormat="1" ht="19.899999999999999" customHeight="1" x14ac:dyDescent="0.4">
      <c r="A804" s="13"/>
      <c r="B804" s="13"/>
      <c r="C804" s="13"/>
      <c r="D804" s="122"/>
      <c r="E804" s="122"/>
      <c r="F804" s="122"/>
      <c r="G804" s="138"/>
      <c r="H804" s="122"/>
      <c r="I804" s="13"/>
      <c r="J804" s="13"/>
      <c r="K804" s="735"/>
      <c r="L804" s="736"/>
      <c r="M804" s="736"/>
      <c r="N804" s="736"/>
      <c r="O804" s="736"/>
      <c r="P804" s="736"/>
      <c r="Q804" s="736"/>
      <c r="R804" s="736"/>
      <c r="S804" s="736"/>
      <c r="T804" s="736"/>
      <c r="U804" s="736"/>
      <c r="V804" s="736"/>
      <c r="W804" s="736"/>
      <c r="X804" s="737"/>
      <c r="Y804" s="691" t="s">
        <v>130</v>
      </c>
      <c r="Z804" s="692"/>
      <c r="AA804" s="692"/>
      <c r="AB804" s="692"/>
      <c r="AC804" s="692" t="s">
        <v>129</v>
      </c>
      <c r="AD804" s="692"/>
      <c r="AE804" s="693"/>
      <c r="AF804" s="693"/>
      <c r="AG804" s="693"/>
      <c r="AH804" s="692" t="s">
        <v>127</v>
      </c>
      <c r="AI804" s="692"/>
      <c r="AJ804" s="127" t="s">
        <v>126</v>
      </c>
      <c r="AK804" s="127"/>
      <c r="AL804" s="127"/>
      <c r="AM804" s="127"/>
      <c r="AN804" s="127"/>
      <c r="AO804" s="127"/>
      <c r="AP804" s="127"/>
      <c r="AQ804" s="127"/>
      <c r="AR804" s="127"/>
      <c r="AS804" s="129"/>
      <c r="AT804" s="692" t="s">
        <v>125</v>
      </c>
      <c r="AU804" s="692"/>
      <c r="AV804" s="127" t="s">
        <v>138</v>
      </c>
      <c r="AW804" s="127"/>
      <c r="AX804" s="127"/>
      <c r="AY804" s="127"/>
      <c r="AZ804" s="127"/>
      <c r="BA804" s="127"/>
      <c r="BB804" s="127"/>
      <c r="BC804" s="127"/>
      <c r="BD804" s="127"/>
      <c r="BE804" s="127"/>
      <c r="BF804" s="127"/>
      <c r="BG804" s="127"/>
      <c r="BH804" s="127"/>
      <c r="BI804" s="127"/>
      <c r="BJ804" s="127"/>
      <c r="BK804" s="127"/>
      <c r="BL804" s="127"/>
      <c r="BM804" s="127"/>
      <c r="BN804" s="127"/>
      <c r="BO804" s="127"/>
      <c r="BP804" s="127"/>
      <c r="BU804" s="100"/>
      <c r="CE804" s="13"/>
      <c r="CF804" s="13"/>
      <c r="CG804" s="13"/>
      <c r="CH804" s="122"/>
      <c r="CI804" s="122"/>
      <c r="CJ804" s="122"/>
      <c r="CK804" s="138"/>
      <c r="CL804" s="122"/>
      <c r="CM804" s="13"/>
      <c r="CN804" s="13"/>
      <c r="CO804" s="735"/>
      <c r="CP804" s="736"/>
      <c r="CQ804" s="736"/>
      <c r="CR804" s="736"/>
      <c r="CS804" s="736"/>
      <c r="CT804" s="736"/>
      <c r="CU804" s="736"/>
      <c r="CV804" s="736"/>
      <c r="CW804" s="736"/>
      <c r="CX804" s="736"/>
      <c r="CY804" s="736"/>
      <c r="CZ804" s="736"/>
      <c r="DA804" s="736"/>
      <c r="DB804" s="737"/>
      <c r="DC804" s="691" t="s">
        <v>130</v>
      </c>
      <c r="DD804" s="692"/>
      <c r="DE804" s="692"/>
      <c r="DF804" s="692"/>
      <c r="DG804" s="692" t="s">
        <v>129</v>
      </c>
      <c r="DH804" s="692"/>
      <c r="DI804" s="693" t="s">
        <v>139</v>
      </c>
      <c r="DJ804" s="693"/>
      <c r="DK804" s="693"/>
      <c r="DL804" s="692" t="s">
        <v>127</v>
      </c>
      <c r="DM804" s="692"/>
      <c r="DN804" s="127" t="s">
        <v>126</v>
      </c>
      <c r="DO804" s="127"/>
      <c r="DP804" s="127"/>
      <c r="DQ804" s="127"/>
      <c r="DR804" s="127"/>
      <c r="DS804" s="127"/>
      <c r="DT804" s="127"/>
      <c r="DU804" s="127"/>
      <c r="DV804" s="127"/>
      <c r="DW804" s="129"/>
      <c r="DX804" s="692" t="s">
        <v>125</v>
      </c>
      <c r="DY804" s="692"/>
      <c r="DZ804" s="127" t="s">
        <v>138</v>
      </c>
      <c r="EA804" s="127"/>
      <c r="EB804" s="127"/>
      <c r="EC804" s="127"/>
      <c r="ED804" s="127"/>
      <c r="EE804" s="127"/>
      <c r="EF804" s="127"/>
      <c r="EG804" s="127"/>
      <c r="EH804" s="127"/>
      <c r="EI804" s="127"/>
      <c r="EJ804" s="127"/>
      <c r="EK804" s="127"/>
      <c r="EL804" s="127"/>
      <c r="EM804" s="127"/>
      <c r="EN804" s="127"/>
      <c r="EO804" s="127"/>
      <c r="EP804" s="127"/>
      <c r="EQ804" s="127"/>
      <c r="ER804" s="127"/>
      <c r="ES804" s="127"/>
      <c r="ET804" s="127"/>
      <c r="EY804" s="100"/>
    </row>
    <row r="805" spans="1:172" s="15" customFormat="1" ht="19.899999999999999" customHeight="1" x14ac:dyDescent="0.4">
      <c r="A805" s="13"/>
      <c r="B805" s="13"/>
      <c r="C805" s="13"/>
      <c r="D805" s="122"/>
      <c r="E805" s="122"/>
      <c r="F805" s="122"/>
      <c r="G805" s="138"/>
      <c r="H805" s="122"/>
      <c r="I805" s="13"/>
      <c r="J805" s="13"/>
      <c r="K805" s="735"/>
      <c r="L805" s="736"/>
      <c r="M805" s="736"/>
      <c r="N805" s="736"/>
      <c r="O805" s="736"/>
      <c r="P805" s="736"/>
      <c r="Q805" s="736"/>
      <c r="R805" s="736"/>
      <c r="S805" s="736"/>
      <c r="T805" s="736"/>
      <c r="U805" s="736"/>
      <c r="V805" s="736"/>
      <c r="W805" s="736"/>
      <c r="X805" s="737"/>
      <c r="Y805" s="691" t="s">
        <v>123</v>
      </c>
      <c r="Z805" s="692"/>
      <c r="AA805" s="692"/>
      <c r="AB805" s="692"/>
      <c r="AC805" s="693"/>
      <c r="AD805" s="693"/>
      <c r="AE805" s="693"/>
      <c r="AF805" s="693"/>
      <c r="AG805" s="693"/>
      <c r="AH805" s="693"/>
      <c r="AI805" s="693"/>
      <c r="AJ805" s="693"/>
      <c r="AK805" s="693"/>
      <c r="AL805" s="693"/>
      <c r="AM805" s="693"/>
      <c r="AN805" s="693"/>
      <c r="AO805" s="127"/>
      <c r="AP805" s="127"/>
      <c r="AQ805" s="127"/>
      <c r="AR805" s="127"/>
      <c r="AS805" s="129"/>
      <c r="AT805" s="692" t="s">
        <v>125</v>
      </c>
      <c r="AU805" s="692"/>
      <c r="AV805" s="127" t="s">
        <v>137</v>
      </c>
      <c r="AW805" s="127"/>
      <c r="AX805" s="127"/>
      <c r="AY805" s="127"/>
      <c r="AZ805" s="127"/>
      <c r="BA805" s="127"/>
      <c r="BB805" s="127"/>
      <c r="BC805" s="127"/>
      <c r="BD805" s="127"/>
      <c r="BE805" s="127"/>
      <c r="BF805" s="127"/>
      <c r="BG805" s="127"/>
      <c r="BH805" s="127"/>
      <c r="BI805" s="127"/>
      <c r="BJ805" s="127"/>
      <c r="BK805" s="127"/>
      <c r="BL805" s="127"/>
      <c r="BM805" s="127"/>
      <c r="BN805" s="127"/>
      <c r="BO805" s="127"/>
      <c r="BP805" s="127"/>
      <c r="BU805" s="100"/>
      <c r="CE805" s="13"/>
      <c r="CF805" s="13"/>
      <c r="CG805" s="13"/>
      <c r="CH805" s="122"/>
      <c r="CI805" s="122"/>
      <c r="CJ805" s="122"/>
      <c r="CK805" s="138"/>
      <c r="CL805" s="122"/>
      <c r="CM805" s="13"/>
      <c r="CN805" s="13"/>
      <c r="CO805" s="735"/>
      <c r="CP805" s="736"/>
      <c r="CQ805" s="736"/>
      <c r="CR805" s="736"/>
      <c r="CS805" s="736"/>
      <c r="CT805" s="736"/>
      <c r="CU805" s="736"/>
      <c r="CV805" s="736"/>
      <c r="CW805" s="736"/>
      <c r="CX805" s="736"/>
      <c r="CY805" s="736"/>
      <c r="CZ805" s="736"/>
      <c r="DA805" s="736"/>
      <c r="DB805" s="737"/>
      <c r="DC805" s="691" t="s">
        <v>123</v>
      </c>
      <c r="DD805" s="692"/>
      <c r="DE805" s="692"/>
      <c r="DF805" s="692"/>
      <c r="DG805" s="693" t="s">
        <v>122</v>
      </c>
      <c r="DH805" s="693"/>
      <c r="DI805" s="693"/>
      <c r="DJ805" s="693"/>
      <c r="DK805" s="693"/>
      <c r="DL805" s="693"/>
      <c r="DM805" s="693"/>
      <c r="DN805" s="693"/>
      <c r="DO805" s="693"/>
      <c r="DP805" s="693"/>
      <c r="DQ805" s="693"/>
      <c r="DR805" s="693"/>
      <c r="DS805" s="127"/>
      <c r="DT805" s="127"/>
      <c r="DU805" s="127"/>
      <c r="DV805" s="127"/>
      <c r="DW805" s="129"/>
      <c r="DX805" s="692" t="s">
        <v>125</v>
      </c>
      <c r="DY805" s="692"/>
      <c r="DZ805" s="127" t="s">
        <v>137</v>
      </c>
      <c r="EA805" s="127"/>
      <c r="EB805" s="127"/>
      <c r="EC805" s="127"/>
      <c r="ED805" s="127"/>
      <c r="EE805" s="127"/>
      <c r="EF805" s="127"/>
      <c r="EG805" s="127"/>
      <c r="EH805" s="127"/>
      <c r="EI805" s="127"/>
      <c r="EJ805" s="127"/>
      <c r="EK805" s="127"/>
      <c r="EL805" s="127"/>
      <c r="EM805" s="127"/>
      <c r="EN805" s="127"/>
      <c r="EO805" s="127"/>
      <c r="EP805" s="127"/>
      <c r="EQ805" s="127"/>
      <c r="ER805" s="127"/>
      <c r="ES805" s="127"/>
      <c r="ET805" s="127"/>
      <c r="EY805" s="100"/>
    </row>
    <row r="806" spans="1:172" s="15" customFormat="1" ht="19.899999999999999" customHeight="1" x14ac:dyDescent="0.4">
      <c r="A806" s="13"/>
      <c r="B806" s="13"/>
      <c r="C806" s="13"/>
      <c r="D806" s="122"/>
      <c r="E806" s="122"/>
      <c r="F806" s="122"/>
      <c r="G806" s="138"/>
      <c r="H806" s="122"/>
      <c r="I806" s="13"/>
      <c r="J806" s="13"/>
      <c r="K806" s="735"/>
      <c r="L806" s="736"/>
      <c r="M806" s="736"/>
      <c r="N806" s="736"/>
      <c r="O806" s="736"/>
      <c r="P806" s="736"/>
      <c r="Q806" s="736"/>
      <c r="R806" s="736"/>
      <c r="S806" s="736"/>
      <c r="T806" s="736"/>
      <c r="U806" s="736"/>
      <c r="V806" s="736"/>
      <c r="W806" s="736"/>
      <c r="X806" s="737"/>
      <c r="Y806" s="691" t="s">
        <v>123</v>
      </c>
      <c r="Z806" s="692"/>
      <c r="AA806" s="692"/>
      <c r="AB806" s="692"/>
      <c r="AC806" s="693"/>
      <c r="AD806" s="693"/>
      <c r="AE806" s="693"/>
      <c r="AF806" s="693"/>
      <c r="AG806" s="693"/>
      <c r="AH806" s="693"/>
      <c r="AI806" s="693"/>
      <c r="AJ806" s="693"/>
      <c r="AK806" s="693"/>
      <c r="AL806" s="693"/>
      <c r="AM806" s="693"/>
      <c r="AN806" s="693"/>
      <c r="AO806" s="127"/>
      <c r="AP806" s="127"/>
      <c r="AQ806" s="127"/>
      <c r="AR806" s="127"/>
      <c r="AS806" s="129"/>
      <c r="AT806" s="692" t="s">
        <v>125</v>
      </c>
      <c r="AU806" s="692"/>
      <c r="AV806" s="127" t="s">
        <v>136</v>
      </c>
      <c r="AW806" s="127"/>
      <c r="AX806" s="127"/>
      <c r="AY806" s="127"/>
      <c r="AZ806" s="127"/>
      <c r="BA806" s="127"/>
      <c r="BB806" s="127"/>
      <c r="BC806" s="127"/>
      <c r="BD806" s="127"/>
      <c r="BE806" s="127"/>
      <c r="BF806" s="127"/>
      <c r="BG806" s="127"/>
      <c r="BH806" s="127"/>
      <c r="BI806" s="127"/>
      <c r="BJ806" s="127"/>
      <c r="BK806" s="127"/>
      <c r="BL806" s="127"/>
      <c r="BM806" s="127"/>
      <c r="BN806" s="127"/>
      <c r="BO806" s="127"/>
      <c r="BP806" s="127"/>
      <c r="BU806" s="100"/>
      <c r="CE806" s="13"/>
      <c r="CF806" s="13"/>
      <c r="CG806" s="13"/>
      <c r="CH806" s="122"/>
      <c r="CI806" s="122"/>
      <c r="CJ806" s="122"/>
      <c r="CK806" s="138"/>
      <c r="CL806" s="122"/>
      <c r="CM806" s="13"/>
      <c r="CN806" s="13"/>
      <c r="CO806" s="735"/>
      <c r="CP806" s="736"/>
      <c r="CQ806" s="736"/>
      <c r="CR806" s="736"/>
      <c r="CS806" s="736"/>
      <c r="CT806" s="736"/>
      <c r="CU806" s="736"/>
      <c r="CV806" s="736"/>
      <c r="CW806" s="736"/>
      <c r="CX806" s="736"/>
      <c r="CY806" s="736"/>
      <c r="CZ806" s="736"/>
      <c r="DA806" s="736"/>
      <c r="DB806" s="737"/>
      <c r="DC806" s="691" t="s">
        <v>123</v>
      </c>
      <c r="DD806" s="692"/>
      <c r="DE806" s="692"/>
      <c r="DF806" s="692"/>
      <c r="DG806" s="693" t="s">
        <v>122</v>
      </c>
      <c r="DH806" s="693"/>
      <c r="DI806" s="693"/>
      <c r="DJ806" s="693"/>
      <c r="DK806" s="693"/>
      <c r="DL806" s="693"/>
      <c r="DM806" s="693"/>
      <c r="DN806" s="693"/>
      <c r="DO806" s="693"/>
      <c r="DP806" s="693"/>
      <c r="DQ806" s="693"/>
      <c r="DR806" s="693"/>
      <c r="DS806" s="127"/>
      <c r="DT806" s="127"/>
      <c r="DU806" s="127"/>
      <c r="DV806" s="127"/>
      <c r="DW806" s="129"/>
      <c r="DX806" s="692" t="s">
        <v>125</v>
      </c>
      <c r="DY806" s="692"/>
      <c r="DZ806" s="127" t="s">
        <v>136</v>
      </c>
      <c r="EA806" s="127"/>
      <c r="EB806" s="127"/>
      <c r="EC806" s="127"/>
      <c r="ED806" s="127"/>
      <c r="EE806" s="127"/>
      <c r="EF806" s="127"/>
      <c r="EG806" s="127"/>
      <c r="EH806" s="127"/>
      <c r="EI806" s="127"/>
      <c r="EJ806" s="127"/>
      <c r="EK806" s="127"/>
      <c r="EL806" s="127"/>
      <c r="EM806" s="127"/>
      <c r="EN806" s="127"/>
      <c r="EO806" s="127"/>
      <c r="EP806" s="127"/>
      <c r="EQ806" s="127"/>
      <c r="ER806" s="127"/>
      <c r="ES806" s="127"/>
      <c r="ET806" s="127"/>
      <c r="EY806" s="100"/>
    </row>
    <row r="807" spans="1:172" s="15" customFormat="1" ht="19.899999999999999" customHeight="1" x14ac:dyDescent="0.4">
      <c r="A807" s="13"/>
      <c r="B807" s="13"/>
      <c r="C807" s="13"/>
      <c r="D807" s="122"/>
      <c r="E807" s="122"/>
      <c r="F807" s="122"/>
      <c r="G807" s="138"/>
      <c r="H807" s="122"/>
      <c r="I807" s="13"/>
      <c r="J807" s="13"/>
      <c r="K807" s="735"/>
      <c r="L807" s="736"/>
      <c r="M807" s="736"/>
      <c r="N807" s="736"/>
      <c r="O807" s="736"/>
      <c r="P807" s="736"/>
      <c r="Q807" s="736"/>
      <c r="R807" s="736"/>
      <c r="S807" s="736"/>
      <c r="T807" s="736"/>
      <c r="U807" s="736"/>
      <c r="V807" s="736"/>
      <c r="W807" s="736"/>
      <c r="X807" s="737"/>
      <c r="Y807" s="129"/>
      <c r="Z807" s="127"/>
      <c r="AA807" s="127"/>
      <c r="AB807" s="127"/>
      <c r="AC807" s="127"/>
      <c r="AD807" s="127"/>
      <c r="AE807" s="127"/>
      <c r="AF807" s="127"/>
      <c r="AG807" s="127"/>
      <c r="AH807" s="127"/>
      <c r="AI807" s="127"/>
      <c r="AJ807" s="127"/>
      <c r="AK807" s="127"/>
      <c r="AL807" s="127"/>
      <c r="AM807" s="127"/>
      <c r="AN807" s="127"/>
      <c r="AO807" s="127"/>
      <c r="AP807" s="127"/>
      <c r="AQ807" s="127"/>
      <c r="AR807" s="127"/>
      <c r="AS807" s="129"/>
      <c r="AT807" s="692" t="s">
        <v>125</v>
      </c>
      <c r="AU807" s="692"/>
      <c r="AV807" s="127" t="s">
        <v>135</v>
      </c>
      <c r="AW807" s="127"/>
      <c r="AX807" s="127"/>
      <c r="AY807" s="127"/>
      <c r="AZ807" s="127"/>
      <c r="BA807" s="127"/>
      <c r="BB807" s="127"/>
      <c r="BC807" s="127"/>
      <c r="BD807" s="127"/>
      <c r="BE807" s="127"/>
      <c r="BF807" s="127"/>
      <c r="BG807" s="127"/>
      <c r="BH807" s="127"/>
      <c r="BI807" s="127"/>
      <c r="BJ807" s="127"/>
      <c r="BK807" s="127"/>
      <c r="BL807" s="127"/>
      <c r="BM807" s="127"/>
      <c r="BN807" s="127"/>
      <c r="BO807" s="127"/>
      <c r="BP807" s="127"/>
      <c r="BU807" s="100"/>
      <c r="CE807" s="13"/>
      <c r="CF807" s="13"/>
      <c r="CG807" s="13"/>
      <c r="CH807" s="122"/>
      <c r="CI807" s="122"/>
      <c r="CJ807" s="122"/>
      <c r="CK807" s="138"/>
      <c r="CL807" s="122"/>
      <c r="CM807" s="13"/>
      <c r="CN807" s="13"/>
      <c r="CO807" s="735"/>
      <c r="CP807" s="736"/>
      <c r="CQ807" s="736"/>
      <c r="CR807" s="736"/>
      <c r="CS807" s="736"/>
      <c r="CT807" s="736"/>
      <c r="CU807" s="736"/>
      <c r="CV807" s="736"/>
      <c r="CW807" s="736"/>
      <c r="CX807" s="736"/>
      <c r="CY807" s="736"/>
      <c r="CZ807" s="736"/>
      <c r="DA807" s="736"/>
      <c r="DB807" s="737"/>
      <c r="DC807" s="129"/>
      <c r="DD807" s="127"/>
      <c r="DE807" s="127"/>
      <c r="DF807" s="127"/>
      <c r="DG807" s="127"/>
      <c r="DH807" s="127"/>
      <c r="DI807" s="127"/>
      <c r="DJ807" s="127"/>
      <c r="DK807" s="127"/>
      <c r="DL807" s="127"/>
      <c r="DM807" s="127"/>
      <c r="DN807" s="127"/>
      <c r="DO807" s="127"/>
      <c r="DP807" s="127"/>
      <c r="DQ807" s="127"/>
      <c r="DR807" s="127"/>
      <c r="DS807" s="127"/>
      <c r="DT807" s="127"/>
      <c r="DU807" s="127"/>
      <c r="DV807" s="127"/>
      <c r="DW807" s="129"/>
      <c r="DX807" s="692" t="s">
        <v>125</v>
      </c>
      <c r="DY807" s="692"/>
      <c r="DZ807" s="127" t="s">
        <v>135</v>
      </c>
      <c r="EA807" s="127"/>
      <c r="EB807" s="127"/>
      <c r="EC807" s="127"/>
      <c r="ED807" s="127"/>
      <c r="EE807" s="127"/>
      <c r="EF807" s="127"/>
      <c r="EG807" s="127"/>
      <c r="EH807" s="127"/>
      <c r="EI807" s="127"/>
      <c r="EJ807" s="127"/>
      <c r="EK807" s="127"/>
      <c r="EL807" s="127"/>
      <c r="EM807" s="127"/>
      <c r="EN807" s="127"/>
      <c r="EO807" s="127"/>
      <c r="EP807" s="127"/>
      <c r="EQ807" s="127"/>
      <c r="ER807" s="127"/>
      <c r="ES807" s="127"/>
      <c r="ET807" s="127"/>
      <c r="EY807" s="100"/>
    </row>
    <row r="808" spans="1:172" s="15" customFormat="1" ht="19.899999999999999" customHeight="1" thickBot="1" x14ac:dyDescent="0.45">
      <c r="A808" s="13"/>
      <c r="B808" s="13"/>
      <c r="C808" s="13"/>
      <c r="D808" s="122"/>
      <c r="E808" s="122"/>
      <c r="F808" s="122"/>
      <c r="G808" s="138"/>
      <c r="H808" s="122"/>
      <c r="I808" s="13"/>
      <c r="J808" s="13"/>
      <c r="K808" s="738"/>
      <c r="L808" s="739"/>
      <c r="M808" s="739"/>
      <c r="N808" s="739"/>
      <c r="O808" s="739"/>
      <c r="P808" s="739"/>
      <c r="Q808" s="739"/>
      <c r="R808" s="739"/>
      <c r="S808" s="739"/>
      <c r="T808" s="739"/>
      <c r="U808" s="739"/>
      <c r="V808" s="739"/>
      <c r="W808" s="739"/>
      <c r="X808" s="740"/>
      <c r="Y808" s="126"/>
      <c r="Z808" s="125"/>
      <c r="AA808" s="125"/>
      <c r="AB808" s="125"/>
      <c r="AC808" s="125"/>
      <c r="AD808" s="125"/>
      <c r="AE808" s="125"/>
      <c r="AF808" s="125"/>
      <c r="AG808" s="125"/>
      <c r="AH808" s="125"/>
      <c r="AI808" s="125"/>
      <c r="AJ808" s="125"/>
      <c r="AK808" s="125"/>
      <c r="AL808" s="125"/>
      <c r="AM808" s="125"/>
      <c r="AN808" s="125"/>
      <c r="AO808" s="125"/>
      <c r="AP808" s="125"/>
      <c r="AQ808" s="125"/>
      <c r="AR808" s="125"/>
      <c r="AS808" s="126"/>
      <c r="AT808" s="125"/>
      <c r="AU808" s="125"/>
      <c r="AV808" s="125"/>
      <c r="AW808" s="125"/>
      <c r="AX808" s="125"/>
      <c r="AY808" s="125"/>
      <c r="AZ808" s="125"/>
      <c r="BA808" s="125"/>
      <c r="BB808" s="125"/>
      <c r="BC808" s="125"/>
      <c r="BD808" s="125"/>
      <c r="BE808" s="125"/>
      <c r="BF808" s="125"/>
      <c r="BG808" s="125"/>
      <c r="BH808" s="125"/>
      <c r="BI808" s="125"/>
      <c r="BJ808" s="125"/>
      <c r="BK808" s="125"/>
      <c r="BL808" s="125"/>
      <c r="BM808" s="125"/>
      <c r="BN808" s="125"/>
      <c r="BO808" s="125"/>
      <c r="BP808" s="125"/>
      <c r="BQ808" s="97"/>
      <c r="BR808" s="97"/>
      <c r="BS808" s="97"/>
      <c r="BT808" s="97"/>
      <c r="BU808" s="96"/>
      <c r="CE808" s="13"/>
      <c r="CF808" s="13"/>
      <c r="CG808" s="13"/>
      <c r="CH808" s="122"/>
      <c r="CI808" s="122"/>
      <c r="CJ808" s="122"/>
      <c r="CK808" s="138"/>
      <c r="CL808" s="122"/>
      <c r="CM808" s="13"/>
      <c r="CN808" s="13"/>
      <c r="CO808" s="738"/>
      <c r="CP808" s="739"/>
      <c r="CQ808" s="739"/>
      <c r="CR808" s="739"/>
      <c r="CS808" s="739"/>
      <c r="CT808" s="739"/>
      <c r="CU808" s="739"/>
      <c r="CV808" s="739"/>
      <c r="CW808" s="739"/>
      <c r="CX808" s="739"/>
      <c r="CY808" s="739"/>
      <c r="CZ808" s="739"/>
      <c r="DA808" s="739"/>
      <c r="DB808" s="740"/>
      <c r="DC808" s="126"/>
      <c r="DD808" s="125"/>
      <c r="DE808" s="125"/>
      <c r="DF808" s="125"/>
      <c r="DG808" s="125"/>
      <c r="DH808" s="125"/>
      <c r="DI808" s="125"/>
      <c r="DJ808" s="125"/>
      <c r="DK808" s="125"/>
      <c r="DL808" s="125"/>
      <c r="DM808" s="125"/>
      <c r="DN808" s="125"/>
      <c r="DO808" s="125"/>
      <c r="DP808" s="125"/>
      <c r="DQ808" s="125"/>
      <c r="DR808" s="125"/>
      <c r="DS808" s="125"/>
      <c r="DT808" s="125"/>
      <c r="DU808" s="125"/>
      <c r="DV808" s="125"/>
      <c r="DW808" s="126"/>
      <c r="DX808" s="125"/>
      <c r="DY808" s="125"/>
      <c r="DZ808" s="125"/>
      <c r="EA808" s="125"/>
      <c r="EB808" s="125"/>
      <c r="EC808" s="125"/>
      <c r="ED808" s="125"/>
      <c r="EE808" s="125"/>
      <c r="EF808" s="125"/>
      <c r="EG808" s="125"/>
      <c r="EH808" s="125"/>
      <c r="EI808" s="125"/>
      <c r="EJ808" s="125"/>
      <c r="EK808" s="125"/>
      <c r="EL808" s="125"/>
      <c r="EM808" s="125"/>
      <c r="EN808" s="125"/>
      <c r="EO808" s="125"/>
      <c r="EP808" s="125"/>
      <c r="EQ808" s="125"/>
      <c r="ER808" s="125"/>
      <c r="ES808" s="125"/>
      <c r="ET808" s="125"/>
      <c r="EU808" s="97"/>
      <c r="EV808" s="97"/>
      <c r="EW808" s="97"/>
      <c r="EX808" s="97"/>
      <c r="EY808" s="96"/>
    </row>
    <row r="809" spans="1:172" s="15" customFormat="1" ht="18.75" customHeight="1" thickBot="1" x14ac:dyDescent="0.45">
      <c r="A809" s="13"/>
      <c r="B809" s="13"/>
      <c r="C809" s="13"/>
      <c r="D809" s="122"/>
      <c r="E809" s="122"/>
      <c r="F809" s="122"/>
      <c r="G809" s="138"/>
      <c r="H809" s="122"/>
      <c r="I809" s="13"/>
      <c r="J809" s="13"/>
      <c r="K809" s="127"/>
      <c r="L809" s="127"/>
      <c r="M809" s="127"/>
      <c r="N809" s="127"/>
      <c r="O809" s="127"/>
      <c r="P809" s="127"/>
      <c r="Q809" s="127"/>
      <c r="R809" s="127"/>
      <c r="AS809" s="127"/>
      <c r="AT809" s="127"/>
      <c r="AU809" s="127"/>
      <c r="AV809" s="127"/>
      <c r="AW809" s="127"/>
      <c r="AX809" s="127"/>
      <c r="AY809" s="127"/>
      <c r="AZ809" s="127"/>
      <c r="BA809" s="127"/>
      <c r="BB809" s="127"/>
      <c r="BC809" s="127"/>
      <c r="BD809" s="127"/>
      <c r="BE809" s="127"/>
      <c r="BF809" s="127"/>
      <c r="BG809" s="127"/>
      <c r="BH809" s="127"/>
      <c r="BI809" s="127"/>
      <c r="BJ809" s="127"/>
      <c r="BK809" s="127"/>
      <c r="BL809" s="127"/>
      <c r="BM809" s="127"/>
      <c r="BN809" s="127"/>
      <c r="BO809" s="127"/>
      <c r="BP809" s="127"/>
      <c r="BS809" s="127"/>
      <c r="BT809" s="127"/>
      <c r="BU809" s="127"/>
      <c r="BV809" s="127"/>
      <c r="BW809" s="127"/>
      <c r="BX809" s="127"/>
      <c r="BY809" s="127"/>
      <c r="BZ809" s="127"/>
      <c r="CA809" s="127"/>
      <c r="CB809" s="127"/>
      <c r="CC809" s="127"/>
      <c r="CD809" s="127"/>
      <c r="CE809" s="13"/>
      <c r="CF809" s="13"/>
      <c r="CG809" s="13"/>
      <c r="CH809" s="122"/>
      <c r="CI809" s="122"/>
      <c r="CJ809" s="122"/>
      <c r="CK809" s="138"/>
      <c r="CL809" s="122"/>
      <c r="CM809" s="13"/>
      <c r="CN809" s="13"/>
      <c r="CO809" s="127"/>
      <c r="CP809" s="127"/>
      <c r="CQ809" s="127"/>
      <c r="CR809" s="127"/>
      <c r="CS809" s="127"/>
      <c r="CT809" s="127"/>
      <c r="CU809" s="127"/>
      <c r="CV809" s="127"/>
      <c r="DW809" s="127"/>
      <c r="DX809" s="127"/>
      <c r="DY809" s="127"/>
      <c r="DZ809" s="127"/>
      <c r="EA809" s="127"/>
      <c r="EB809" s="127"/>
      <c r="EC809" s="127"/>
      <c r="ED809" s="127"/>
      <c r="EE809" s="127"/>
      <c r="EF809" s="127"/>
      <c r="EG809" s="127"/>
      <c r="EH809" s="127"/>
      <c r="EI809" s="127"/>
      <c r="EJ809" s="127"/>
      <c r="EK809" s="127"/>
      <c r="EL809" s="127"/>
      <c r="EM809" s="127"/>
      <c r="EN809" s="127"/>
      <c r="EO809" s="127"/>
      <c r="EP809" s="127"/>
      <c r="EQ809" s="127"/>
      <c r="ER809" s="127"/>
      <c r="ES809" s="127"/>
      <c r="ET809" s="127"/>
      <c r="EW809" s="127"/>
      <c r="EX809" s="127"/>
      <c r="EY809" s="127"/>
      <c r="EZ809" s="127"/>
      <c r="FA809" s="127"/>
      <c r="FB809" s="127"/>
      <c r="FC809" s="127"/>
      <c r="FD809" s="127"/>
      <c r="FE809" s="127"/>
      <c r="FF809" s="127"/>
      <c r="FG809" s="127"/>
      <c r="FH809" s="127"/>
      <c r="FI809" s="127"/>
      <c r="FJ809" s="127"/>
      <c r="FK809" s="127"/>
      <c r="FL809" s="127"/>
      <c r="FM809" s="127"/>
      <c r="FN809" s="127"/>
      <c r="FO809" s="127"/>
      <c r="FP809" s="127"/>
    </row>
    <row r="810" spans="1:172" s="15" customFormat="1" ht="19.899999999999999" customHeight="1" x14ac:dyDescent="0.4">
      <c r="A810" s="13"/>
      <c r="B810" s="13"/>
      <c r="C810" s="13"/>
      <c r="D810" s="122"/>
      <c r="E810" s="122"/>
      <c r="F810" s="122"/>
      <c r="G810" s="138"/>
      <c r="H810" s="122"/>
      <c r="I810" s="13"/>
      <c r="J810" s="13"/>
      <c r="K810" s="732" t="s">
        <v>115</v>
      </c>
      <c r="L810" s="733"/>
      <c r="M810" s="733"/>
      <c r="N810" s="733"/>
      <c r="O810" s="733"/>
      <c r="P810" s="733"/>
      <c r="Q810" s="733"/>
      <c r="R810" s="733"/>
      <c r="S810" s="733"/>
      <c r="T810" s="733"/>
      <c r="U810" s="733"/>
      <c r="V810" s="733"/>
      <c r="W810" s="733"/>
      <c r="X810" s="734"/>
      <c r="Y810" s="685" t="s">
        <v>134</v>
      </c>
      <c r="Z810" s="686"/>
      <c r="AA810" s="686"/>
      <c r="AB810" s="686"/>
      <c r="AC810" s="686"/>
      <c r="AD810" s="686"/>
      <c r="AE810" s="686"/>
      <c r="AF810" s="686"/>
      <c r="AG810" s="686"/>
      <c r="AH810" s="686"/>
      <c r="AI810" s="686"/>
      <c r="AJ810" s="686"/>
      <c r="AK810" s="686"/>
      <c r="AL810" s="686"/>
      <c r="AM810" s="686"/>
      <c r="AN810" s="686"/>
      <c r="AO810" s="686"/>
      <c r="AP810" s="686"/>
      <c r="AQ810" s="686"/>
      <c r="AR810" s="687"/>
      <c r="AS810" s="685" t="s">
        <v>133</v>
      </c>
      <c r="AT810" s="686"/>
      <c r="AU810" s="686"/>
      <c r="AV810" s="686"/>
      <c r="AW810" s="686"/>
      <c r="AX810" s="686"/>
      <c r="AY810" s="686"/>
      <c r="AZ810" s="686"/>
      <c r="BA810" s="686"/>
      <c r="BB810" s="686"/>
      <c r="BC810" s="686"/>
      <c r="BD810" s="686"/>
      <c r="BE810" s="686"/>
      <c r="BF810" s="686"/>
      <c r="BG810" s="686"/>
      <c r="BH810" s="686"/>
      <c r="BI810" s="686"/>
      <c r="BJ810" s="686"/>
      <c r="BK810" s="686"/>
      <c r="BL810" s="686"/>
      <c r="BM810" s="686"/>
      <c r="BN810" s="686"/>
      <c r="BO810" s="686"/>
      <c r="BP810" s="686"/>
      <c r="BQ810" s="686"/>
      <c r="BR810" s="686"/>
      <c r="BS810" s="686"/>
      <c r="BT810" s="686"/>
      <c r="BU810" s="687"/>
      <c r="CE810" s="13"/>
      <c r="CF810" s="13"/>
      <c r="CG810" s="13"/>
      <c r="CH810" s="122"/>
      <c r="CI810" s="122"/>
      <c r="CJ810" s="122"/>
      <c r="CK810" s="138"/>
      <c r="CL810" s="122"/>
      <c r="CM810" s="13"/>
      <c r="CN810" s="13"/>
      <c r="CO810" s="732" t="s">
        <v>115</v>
      </c>
      <c r="CP810" s="733"/>
      <c r="CQ810" s="733"/>
      <c r="CR810" s="733"/>
      <c r="CS810" s="733"/>
      <c r="CT810" s="733"/>
      <c r="CU810" s="733"/>
      <c r="CV810" s="733"/>
      <c r="CW810" s="733"/>
      <c r="CX810" s="733"/>
      <c r="CY810" s="733"/>
      <c r="CZ810" s="733"/>
      <c r="DA810" s="733"/>
      <c r="DB810" s="734"/>
      <c r="DC810" s="685" t="s">
        <v>134</v>
      </c>
      <c r="DD810" s="686"/>
      <c r="DE810" s="686"/>
      <c r="DF810" s="686"/>
      <c r="DG810" s="686"/>
      <c r="DH810" s="686"/>
      <c r="DI810" s="686"/>
      <c r="DJ810" s="686"/>
      <c r="DK810" s="686"/>
      <c r="DL810" s="686"/>
      <c r="DM810" s="686"/>
      <c r="DN810" s="686"/>
      <c r="DO810" s="686"/>
      <c r="DP810" s="686"/>
      <c r="DQ810" s="686"/>
      <c r="DR810" s="686"/>
      <c r="DS810" s="686"/>
      <c r="DT810" s="686"/>
      <c r="DU810" s="686"/>
      <c r="DV810" s="687"/>
      <c r="DW810" s="685" t="s">
        <v>133</v>
      </c>
      <c r="DX810" s="686"/>
      <c r="DY810" s="686"/>
      <c r="DZ810" s="686"/>
      <c r="EA810" s="686"/>
      <c r="EB810" s="686"/>
      <c r="EC810" s="686"/>
      <c r="ED810" s="686"/>
      <c r="EE810" s="686"/>
      <c r="EF810" s="686"/>
      <c r="EG810" s="686"/>
      <c r="EH810" s="686"/>
      <c r="EI810" s="686"/>
      <c r="EJ810" s="686"/>
      <c r="EK810" s="686"/>
      <c r="EL810" s="686"/>
      <c r="EM810" s="686"/>
      <c r="EN810" s="686"/>
      <c r="EO810" s="686"/>
      <c r="EP810" s="686"/>
      <c r="EQ810" s="686"/>
      <c r="ER810" s="686"/>
      <c r="ES810" s="686"/>
      <c r="ET810" s="686"/>
      <c r="EU810" s="686"/>
      <c r="EV810" s="686"/>
      <c r="EW810" s="686"/>
      <c r="EX810" s="686"/>
      <c r="EY810" s="687"/>
    </row>
    <row r="811" spans="1:172" s="15" customFormat="1" ht="19.899999999999999" customHeight="1" thickBot="1" x14ac:dyDescent="0.45">
      <c r="A811" s="13"/>
      <c r="B811" s="13"/>
      <c r="C811" s="13"/>
      <c r="D811" s="122"/>
      <c r="E811" s="122"/>
      <c r="F811" s="122"/>
      <c r="G811" s="138"/>
      <c r="H811" s="122"/>
      <c r="I811" s="13"/>
      <c r="J811" s="13"/>
      <c r="K811" s="735"/>
      <c r="L811" s="736"/>
      <c r="M811" s="736"/>
      <c r="N811" s="736"/>
      <c r="O811" s="736"/>
      <c r="P811" s="736"/>
      <c r="Q811" s="736"/>
      <c r="R811" s="736"/>
      <c r="S811" s="736"/>
      <c r="T811" s="736"/>
      <c r="U811" s="736"/>
      <c r="V811" s="736"/>
      <c r="W811" s="736"/>
      <c r="X811" s="737"/>
      <c r="Y811" s="688"/>
      <c r="Z811" s="689"/>
      <c r="AA811" s="689"/>
      <c r="AB811" s="689"/>
      <c r="AC811" s="689"/>
      <c r="AD811" s="689"/>
      <c r="AE811" s="689"/>
      <c r="AF811" s="689"/>
      <c r="AG811" s="689"/>
      <c r="AH811" s="689"/>
      <c r="AI811" s="689"/>
      <c r="AJ811" s="689"/>
      <c r="AK811" s="689"/>
      <c r="AL811" s="689"/>
      <c r="AM811" s="689"/>
      <c r="AN811" s="689"/>
      <c r="AO811" s="689"/>
      <c r="AP811" s="689"/>
      <c r="AQ811" s="689"/>
      <c r="AR811" s="690"/>
      <c r="AS811" s="688"/>
      <c r="AT811" s="689"/>
      <c r="AU811" s="689"/>
      <c r="AV811" s="689"/>
      <c r="AW811" s="689"/>
      <c r="AX811" s="689"/>
      <c r="AY811" s="689"/>
      <c r="AZ811" s="689"/>
      <c r="BA811" s="689"/>
      <c r="BB811" s="689"/>
      <c r="BC811" s="689"/>
      <c r="BD811" s="689"/>
      <c r="BE811" s="689"/>
      <c r="BF811" s="689"/>
      <c r="BG811" s="689"/>
      <c r="BH811" s="689"/>
      <c r="BI811" s="689"/>
      <c r="BJ811" s="689"/>
      <c r="BK811" s="689"/>
      <c r="BL811" s="689"/>
      <c r="BM811" s="689"/>
      <c r="BN811" s="689"/>
      <c r="BO811" s="689"/>
      <c r="BP811" s="689"/>
      <c r="BQ811" s="689"/>
      <c r="BR811" s="689"/>
      <c r="BS811" s="689"/>
      <c r="BT811" s="689"/>
      <c r="BU811" s="690"/>
      <c r="CE811" s="13"/>
      <c r="CF811" s="13"/>
      <c r="CG811" s="13"/>
      <c r="CH811" s="122"/>
      <c r="CI811" s="122"/>
      <c r="CJ811" s="122"/>
      <c r="CK811" s="138"/>
      <c r="CL811" s="122"/>
      <c r="CM811" s="13"/>
      <c r="CN811" s="13"/>
      <c r="CO811" s="735"/>
      <c r="CP811" s="736"/>
      <c r="CQ811" s="736"/>
      <c r="CR811" s="736"/>
      <c r="CS811" s="736"/>
      <c r="CT811" s="736"/>
      <c r="CU811" s="736"/>
      <c r="CV811" s="736"/>
      <c r="CW811" s="736"/>
      <c r="CX811" s="736"/>
      <c r="CY811" s="736"/>
      <c r="CZ811" s="736"/>
      <c r="DA811" s="736"/>
      <c r="DB811" s="737"/>
      <c r="DC811" s="688"/>
      <c r="DD811" s="689"/>
      <c r="DE811" s="689"/>
      <c r="DF811" s="689"/>
      <c r="DG811" s="689"/>
      <c r="DH811" s="689"/>
      <c r="DI811" s="689"/>
      <c r="DJ811" s="689"/>
      <c r="DK811" s="689"/>
      <c r="DL811" s="689"/>
      <c r="DM811" s="689"/>
      <c r="DN811" s="689"/>
      <c r="DO811" s="689"/>
      <c r="DP811" s="689"/>
      <c r="DQ811" s="689"/>
      <c r="DR811" s="689"/>
      <c r="DS811" s="689"/>
      <c r="DT811" s="689"/>
      <c r="DU811" s="689"/>
      <c r="DV811" s="690"/>
      <c r="DW811" s="688"/>
      <c r="DX811" s="689"/>
      <c r="DY811" s="689"/>
      <c r="DZ811" s="689"/>
      <c r="EA811" s="689"/>
      <c r="EB811" s="689"/>
      <c r="EC811" s="689"/>
      <c r="ED811" s="689"/>
      <c r="EE811" s="689"/>
      <c r="EF811" s="689"/>
      <c r="EG811" s="689"/>
      <c r="EH811" s="689"/>
      <c r="EI811" s="689"/>
      <c r="EJ811" s="689"/>
      <c r="EK811" s="689"/>
      <c r="EL811" s="689"/>
      <c r="EM811" s="689"/>
      <c r="EN811" s="689"/>
      <c r="EO811" s="689"/>
      <c r="EP811" s="689"/>
      <c r="EQ811" s="689"/>
      <c r="ER811" s="689"/>
      <c r="ES811" s="689"/>
      <c r="ET811" s="689"/>
      <c r="EU811" s="689"/>
      <c r="EV811" s="689"/>
      <c r="EW811" s="689"/>
      <c r="EX811" s="689"/>
      <c r="EY811" s="690"/>
    </row>
    <row r="812" spans="1:172" s="15" customFormat="1" ht="19.899999999999999" customHeight="1" x14ac:dyDescent="0.4">
      <c r="A812" s="13"/>
      <c r="B812" s="13"/>
      <c r="C812" s="13"/>
      <c r="D812" s="122"/>
      <c r="E812" s="122"/>
      <c r="F812" s="122"/>
      <c r="G812" s="138"/>
      <c r="H812" s="122"/>
      <c r="I812" s="13"/>
      <c r="J812" s="13"/>
      <c r="K812" s="735"/>
      <c r="L812" s="736"/>
      <c r="M812" s="736"/>
      <c r="N812" s="736"/>
      <c r="O812" s="736"/>
      <c r="P812" s="736"/>
      <c r="Q812" s="736"/>
      <c r="R812" s="736"/>
      <c r="S812" s="736"/>
      <c r="T812" s="736"/>
      <c r="U812" s="736"/>
      <c r="V812" s="736"/>
      <c r="W812" s="736"/>
      <c r="X812" s="737"/>
      <c r="Y812" s="137"/>
      <c r="Z812" s="128"/>
      <c r="AA812" s="128"/>
      <c r="AB812" s="128"/>
      <c r="AC812" s="128"/>
      <c r="AD812" s="128"/>
      <c r="AE812" s="128"/>
      <c r="AF812" s="128"/>
      <c r="AG812" s="128"/>
      <c r="AH812" s="128"/>
      <c r="AI812" s="128"/>
      <c r="AJ812" s="128"/>
      <c r="AK812" s="128"/>
      <c r="AL812" s="128"/>
      <c r="AM812" s="128"/>
      <c r="AN812" s="128"/>
      <c r="AO812" s="128"/>
      <c r="AP812" s="128"/>
      <c r="AQ812" s="128"/>
      <c r="AR812" s="128"/>
      <c r="AS812" s="136"/>
      <c r="AT812" s="135"/>
      <c r="AU812" s="135"/>
      <c r="AV812" s="135"/>
      <c r="AW812" s="135"/>
      <c r="AX812" s="135"/>
      <c r="AY812" s="135"/>
      <c r="AZ812" s="135"/>
      <c r="BA812" s="135"/>
      <c r="BB812" s="135"/>
      <c r="BC812" s="135"/>
      <c r="BD812" s="135"/>
      <c r="BE812" s="135"/>
      <c r="BF812" s="135"/>
      <c r="BG812" s="135"/>
      <c r="BH812" s="135"/>
      <c r="BI812" s="135"/>
      <c r="BJ812" s="135"/>
      <c r="BK812" s="135"/>
      <c r="BL812" s="135"/>
      <c r="BM812" s="135"/>
      <c r="BN812" s="135"/>
      <c r="BO812" s="135"/>
      <c r="BP812" s="134"/>
      <c r="BQ812" s="105"/>
      <c r="BR812" s="105"/>
      <c r="BS812" s="105"/>
      <c r="BT812" s="105"/>
      <c r="BU812" s="104"/>
      <c r="CE812" s="13"/>
      <c r="CF812" s="13"/>
      <c r="CG812" s="13"/>
      <c r="CH812" s="122"/>
      <c r="CI812" s="122"/>
      <c r="CJ812" s="122"/>
      <c r="CK812" s="138"/>
      <c r="CL812" s="122"/>
      <c r="CM812" s="13"/>
      <c r="CN812" s="13"/>
      <c r="CO812" s="735"/>
      <c r="CP812" s="736"/>
      <c r="CQ812" s="736"/>
      <c r="CR812" s="736"/>
      <c r="CS812" s="736"/>
      <c r="CT812" s="736"/>
      <c r="CU812" s="736"/>
      <c r="CV812" s="736"/>
      <c r="CW812" s="736"/>
      <c r="CX812" s="736"/>
      <c r="CY812" s="736"/>
      <c r="CZ812" s="736"/>
      <c r="DA812" s="736"/>
      <c r="DB812" s="737"/>
      <c r="DC812" s="345"/>
      <c r="DD812" s="346"/>
      <c r="DE812" s="346"/>
      <c r="DF812" s="346"/>
      <c r="DG812" s="346"/>
      <c r="DH812" s="346"/>
      <c r="DI812" s="346"/>
      <c r="DJ812" s="346"/>
      <c r="DK812" s="346"/>
      <c r="DL812" s="346"/>
      <c r="DM812" s="346"/>
      <c r="DN812" s="346"/>
      <c r="DO812" s="346"/>
      <c r="DP812" s="346"/>
      <c r="DQ812" s="346"/>
      <c r="DR812" s="346"/>
      <c r="DS812" s="346"/>
      <c r="DT812" s="346"/>
      <c r="DU812" s="346"/>
      <c r="DV812" s="346"/>
      <c r="DW812" s="343"/>
      <c r="DX812" s="344"/>
      <c r="DY812" s="344"/>
      <c r="DZ812" s="344"/>
      <c r="EA812" s="344"/>
      <c r="EB812" s="344"/>
      <c r="EC812" s="344"/>
      <c r="ED812" s="344"/>
      <c r="EE812" s="344"/>
      <c r="EF812" s="344"/>
      <c r="EG812" s="344"/>
      <c r="EH812" s="344"/>
      <c r="EI812" s="344"/>
      <c r="EJ812" s="344"/>
      <c r="EK812" s="344"/>
      <c r="EL812" s="344"/>
      <c r="EM812" s="344"/>
      <c r="EN812" s="344"/>
      <c r="EO812" s="344"/>
      <c r="EP812" s="344"/>
      <c r="EQ812" s="344"/>
      <c r="ER812" s="344"/>
      <c r="ES812" s="344"/>
      <c r="ET812" s="134"/>
      <c r="EU812" s="105"/>
      <c r="EV812" s="105"/>
      <c r="EW812" s="105"/>
      <c r="EX812" s="105"/>
      <c r="EY812" s="104"/>
    </row>
    <row r="813" spans="1:172" s="15" customFormat="1" ht="19.899999999999999" customHeight="1" thickBot="1" x14ac:dyDescent="0.45">
      <c r="A813" s="13"/>
      <c r="B813" s="13"/>
      <c r="C813" s="13"/>
      <c r="D813" s="122"/>
      <c r="E813" s="122"/>
      <c r="F813" s="122"/>
      <c r="G813" s="133"/>
      <c r="H813" s="132"/>
      <c r="I813" s="115"/>
      <c r="J813" s="115"/>
      <c r="K813" s="735"/>
      <c r="L813" s="736"/>
      <c r="M813" s="736"/>
      <c r="N813" s="736"/>
      <c r="O813" s="736"/>
      <c r="P813" s="736"/>
      <c r="Q813" s="736"/>
      <c r="R813" s="736"/>
      <c r="S813" s="736"/>
      <c r="T813" s="736"/>
      <c r="U813" s="736"/>
      <c r="V813" s="736"/>
      <c r="W813" s="736"/>
      <c r="X813" s="737"/>
      <c r="Y813" s="691" t="s">
        <v>132</v>
      </c>
      <c r="Z813" s="692"/>
      <c r="AA813" s="692"/>
      <c r="AB813" s="692"/>
      <c r="AC813" s="692" t="s">
        <v>129</v>
      </c>
      <c r="AD813" s="692"/>
      <c r="AE813" s="763"/>
      <c r="AF813" s="763"/>
      <c r="AG813" s="763"/>
      <c r="AH813" s="763"/>
      <c r="AI813" s="763"/>
      <c r="AJ813" s="763"/>
      <c r="AK813" s="763"/>
      <c r="AL813" s="763"/>
      <c r="AM813" s="763"/>
      <c r="AN813" s="763"/>
      <c r="AO813" s="127" t="s">
        <v>127</v>
      </c>
      <c r="AP813" s="127"/>
      <c r="AQ813" s="127"/>
      <c r="AR813" s="127"/>
      <c r="AS813" s="129"/>
      <c r="AT813" s="692" t="s">
        <v>125</v>
      </c>
      <c r="AU813" s="692"/>
      <c r="AV813" s="127" t="s">
        <v>131</v>
      </c>
      <c r="AW813" s="127"/>
      <c r="AX813" s="127"/>
      <c r="AY813" s="127"/>
      <c r="AZ813" s="127"/>
      <c r="BA813" s="127"/>
      <c r="BB813" s="127"/>
      <c r="BC813" s="127"/>
      <c r="BD813" s="127"/>
      <c r="BE813" s="127"/>
      <c r="BF813" s="127"/>
      <c r="BG813" s="127"/>
      <c r="BH813" s="127"/>
      <c r="BI813" s="127"/>
      <c r="BJ813" s="127"/>
      <c r="BK813" s="127"/>
      <c r="BL813" s="127"/>
      <c r="BM813" s="127"/>
      <c r="BN813" s="127"/>
      <c r="BO813" s="127"/>
      <c r="BP813" s="127"/>
      <c r="BU813" s="100"/>
      <c r="CE813" s="13"/>
      <c r="CF813" s="13"/>
      <c r="CG813" s="13"/>
      <c r="CH813" s="122"/>
      <c r="CI813" s="122"/>
      <c r="CJ813" s="122"/>
      <c r="CK813" s="133"/>
      <c r="CL813" s="132"/>
      <c r="CM813" s="115"/>
      <c r="CN813" s="115"/>
      <c r="CO813" s="735"/>
      <c r="CP813" s="736"/>
      <c r="CQ813" s="736"/>
      <c r="CR813" s="736"/>
      <c r="CS813" s="736"/>
      <c r="CT813" s="736"/>
      <c r="CU813" s="736"/>
      <c r="CV813" s="736"/>
      <c r="CW813" s="736"/>
      <c r="CX813" s="736"/>
      <c r="CY813" s="736"/>
      <c r="CZ813" s="736"/>
      <c r="DA813" s="736"/>
      <c r="DB813" s="737"/>
      <c r="DC813" s="691" t="s">
        <v>132</v>
      </c>
      <c r="DD813" s="692"/>
      <c r="DE813" s="692"/>
      <c r="DF813" s="692"/>
      <c r="DG813" s="692" t="s">
        <v>129</v>
      </c>
      <c r="DH813" s="692"/>
      <c r="DI813" s="870" t="s">
        <v>586</v>
      </c>
      <c r="DJ813" s="870"/>
      <c r="DK813" s="870"/>
      <c r="DL813" s="870"/>
      <c r="DM813" s="870"/>
      <c r="DN813" s="870"/>
      <c r="DO813" s="870"/>
      <c r="DP813" s="870"/>
      <c r="DQ813" s="870"/>
      <c r="DR813" s="870"/>
      <c r="DS813" s="127" t="s">
        <v>127</v>
      </c>
      <c r="DT813" s="127"/>
      <c r="DU813" s="127"/>
      <c r="DV813" s="127"/>
      <c r="DW813" s="129"/>
      <c r="DX813" s="692" t="s">
        <v>125</v>
      </c>
      <c r="DY813" s="692"/>
      <c r="DZ813" s="127" t="s">
        <v>131</v>
      </c>
      <c r="EA813" s="127"/>
      <c r="EB813" s="127"/>
      <c r="EC813" s="127"/>
      <c r="ED813" s="127"/>
      <c r="EE813" s="127"/>
      <c r="EF813" s="127"/>
      <c r="EG813" s="127"/>
      <c r="EH813" s="127"/>
      <c r="EI813" s="127"/>
      <c r="EJ813" s="127"/>
      <c r="EK813" s="127"/>
      <c r="EL813" s="127"/>
      <c r="EM813" s="127"/>
      <c r="EN813" s="127"/>
      <c r="EO813" s="127"/>
      <c r="EP813" s="127"/>
      <c r="EQ813" s="127"/>
      <c r="ER813" s="127"/>
      <c r="ES813" s="127"/>
      <c r="ET813" s="127"/>
      <c r="EY813" s="100"/>
    </row>
    <row r="814" spans="1:172" s="15" customFormat="1" ht="19.899999999999999" customHeight="1" x14ac:dyDescent="0.4">
      <c r="A814" s="13"/>
      <c r="B814" s="13"/>
      <c r="C814" s="13"/>
      <c r="D814" s="122"/>
      <c r="E814" s="122"/>
      <c r="F814" s="122"/>
      <c r="G814" s="122"/>
      <c r="H814" s="122"/>
      <c r="I814" s="13"/>
      <c r="J814" s="13"/>
      <c r="K814" s="735"/>
      <c r="L814" s="736"/>
      <c r="M814" s="736"/>
      <c r="N814" s="736"/>
      <c r="O814" s="736"/>
      <c r="P814" s="736"/>
      <c r="Q814" s="736"/>
      <c r="R814" s="736"/>
      <c r="S814" s="736"/>
      <c r="T814" s="736"/>
      <c r="U814" s="736"/>
      <c r="V814" s="736"/>
      <c r="W814" s="736"/>
      <c r="X814" s="737"/>
      <c r="Y814" s="691" t="s">
        <v>130</v>
      </c>
      <c r="Z814" s="692"/>
      <c r="AA814" s="692"/>
      <c r="AB814" s="692"/>
      <c r="AC814" s="692" t="s">
        <v>129</v>
      </c>
      <c r="AD814" s="692"/>
      <c r="AE814" s="693"/>
      <c r="AF814" s="693"/>
      <c r="AG814" s="131" t="s">
        <v>127</v>
      </c>
      <c r="AH814" s="127" t="s">
        <v>126</v>
      </c>
      <c r="AI814" s="127"/>
      <c r="AJ814" s="127"/>
      <c r="AK814" s="127"/>
      <c r="AL814" s="127"/>
      <c r="AM814" s="127"/>
      <c r="AN814" s="127"/>
      <c r="AO814" s="127"/>
      <c r="AP814" s="127"/>
      <c r="AQ814" s="127"/>
      <c r="AR814" s="127"/>
      <c r="AS814" s="129"/>
      <c r="AT814" s="692" t="s">
        <v>125</v>
      </c>
      <c r="AU814" s="692"/>
      <c r="AV814" s="127" t="s">
        <v>124</v>
      </c>
      <c r="AW814" s="127"/>
      <c r="AX814" s="127"/>
      <c r="AY814" s="127"/>
      <c r="AZ814" s="127"/>
      <c r="BA814" s="127"/>
      <c r="BB814" s="127"/>
      <c r="BC814" s="127"/>
      <c r="BD814" s="127"/>
      <c r="BE814" s="127"/>
      <c r="BF814" s="127"/>
      <c r="BG814" s="127"/>
      <c r="BH814" s="127"/>
      <c r="BI814" s="127"/>
      <c r="BJ814" s="127"/>
      <c r="BK814" s="127"/>
      <c r="BL814" s="127"/>
      <c r="BM814" s="127"/>
      <c r="BN814" s="127"/>
      <c r="BO814" s="127"/>
      <c r="BP814" s="127"/>
      <c r="BU814" s="100"/>
      <c r="CE814" s="13"/>
      <c r="CF814" s="13"/>
      <c r="CG814" s="13"/>
      <c r="CH814" s="122"/>
      <c r="CI814" s="122"/>
      <c r="CJ814" s="122"/>
      <c r="CK814" s="122"/>
      <c r="CL814" s="122"/>
      <c r="CM814" s="13"/>
      <c r="CN814" s="13"/>
      <c r="CO814" s="735"/>
      <c r="CP814" s="736"/>
      <c r="CQ814" s="736"/>
      <c r="CR814" s="736"/>
      <c r="CS814" s="736"/>
      <c r="CT814" s="736"/>
      <c r="CU814" s="736"/>
      <c r="CV814" s="736"/>
      <c r="CW814" s="736"/>
      <c r="CX814" s="736"/>
      <c r="CY814" s="736"/>
      <c r="CZ814" s="736"/>
      <c r="DA814" s="736"/>
      <c r="DB814" s="737"/>
      <c r="DC814" s="691" t="s">
        <v>130</v>
      </c>
      <c r="DD814" s="692"/>
      <c r="DE814" s="692"/>
      <c r="DF814" s="692"/>
      <c r="DG814" s="692" t="s">
        <v>129</v>
      </c>
      <c r="DH814" s="692"/>
      <c r="DI814" s="693" t="s">
        <v>128</v>
      </c>
      <c r="DJ814" s="693"/>
      <c r="DK814" s="131" t="s">
        <v>127</v>
      </c>
      <c r="DL814" s="127" t="s">
        <v>126</v>
      </c>
      <c r="DM814" s="127"/>
      <c r="DN814" s="127"/>
      <c r="DO814" s="127"/>
      <c r="DP814" s="127"/>
      <c r="DQ814" s="127"/>
      <c r="DR814" s="127"/>
      <c r="DS814" s="127"/>
      <c r="DT814" s="127"/>
      <c r="DU814" s="127"/>
      <c r="DV814" s="127"/>
      <c r="DW814" s="129"/>
      <c r="DX814" s="692" t="s">
        <v>125</v>
      </c>
      <c r="DY814" s="692"/>
      <c r="DZ814" s="127" t="s">
        <v>124</v>
      </c>
      <c r="EA814" s="127"/>
      <c r="EB814" s="127"/>
      <c r="EC814" s="127"/>
      <c r="ED814" s="127"/>
      <c r="EE814" s="127"/>
      <c r="EF814" s="127"/>
      <c r="EG814" s="127"/>
      <c r="EH814" s="127"/>
      <c r="EI814" s="127"/>
      <c r="EJ814" s="127"/>
      <c r="EK814" s="127"/>
      <c r="EL814" s="127"/>
      <c r="EM814" s="127"/>
      <c r="EN814" s="127"/>
      <c r="EO814" s="127"/>
      <c r="EP814" s="127"/>
      <c r="EQ814" s="127"/>
      <c r="ER814" s="127"/>
      <c r="ES814" s="127"/>
      <c r="ET814" s="127"/>
      <c r="EY814" s="100"/>
    </row>
    <row r="815" spans="1:172" s="15" customFormat="1" ht="19.899999999999999" customHeight="1" x14ac:dyDescent="0.4">
      <c r="A815" s="13"/>
      <c r="B815" s="13"/>
      <c r="C815" s="13"/>
      <c r="D815" s="122"/>
      <c r="E815" s="122"/>
      <c r="F815" s="122"/>
      <c r="G815" s="122"/>
      <c r="H815" s="122"/>
      <c r="I815" s="13"/>
      <c r="J815" s="13"/>
      <c r="K815" s="735"/>
      <c r="L815" s="736"/>
      <c r="M815" s="736"/>
      <c r="N815" s="736"/>
      <c r="O815" s="736"/>
      <c r="P815" s="736"/>
      <c r="Q815" s="736"/>
      <c r="R815" s="736"/>
      <c r="S815" s="736"/>
      <c r="T815" s="736"/>
      <c r="U815" s="736"/>
      <c r="V815" s="736"/>
      <c r="W815" s="736"/>
      <c r="X815" s="737"/>
      <c r="Y815" s="691" t="s">
        <v>123</v>
      </c>
      <c r="Z815" s="692"/>
      <c r="AA815" s="692"/>
      <c r="AB815" s="692"/>
      <c r="AC815" s="693"/>
      <c r="AD815" s="693"/>
      <c r="AE815" s="693"/>
      <c r="AF815" s="693"/>
      <c r="AG815" s="693"/>
      <c r="AH815" s="693"/>
      <c r="AI815" s="693"/>
      <c r="AJ815" s="693"/>
      <c r="AK815" s="693"/>
      <c r="AL815" s="693"/>
      <c r="AM815" s="693"/>
      <c r="AN815" s="693"/>
      <c r="AO815" s="127"/>
      <c r="AP815" s="127"/>
      <c r="AQ815" s="127"/>
      <c r="AR815" s="127"/>
      <c r="AS815" s="129"/>
      <c r="AT815" s="128"/>
      <c r="AU815" s="128"/>
      <c r="AV815" s="127"/>
      <c r="AW815" s="127"/>
      <c r="AX815" s="127"/>
      <c r="AY815" s="127"/>
      <c r="AZ815" s="127"/>
      <c r="BA815" s="127"/>
      <c r="BB815" s="127"/>
      <c r="BC815" s="127"/>
      <c r="BD815" s="127"/>
      <c r="BE815" s="127"/>
      <c r="BF815" s="127"/>
      <c r="BG815" s="127"/>
      <c r="BH815" s="127"/>
      <c r="BI815" s="127"/>
      <c r="BJ815" s="127"/>
      <c r="BK815" s="127"/>
      <c r="BL815" s="127"/>
      <c r="BM815" s="127"/>
      <c r="BN815" s="127"/>
      <c r="BO815" s="127"/>
      <c r="BP815" s="127"/>
      <c r="BU815" s="100"/>
      <c r="CE815" s="13"/>
      <c r="CF815" s="13"/>
      <c r="CG815" s="13"/>
      <c r="CH815" s="122"/>
      <c r="CI815" s="122"/>
      <c r="CJ815" s="122"/>
      <c r="CK815" s="122"/>
      <c r="CL815" s="122"/>
      <c r="CM815" s="13"/>
      <c r="CN815" s="13"/>
      <c r="CO815" s="735"/>
      <c r="CP815" s="736"/>
      <c r="CQ815" s="736"/>
      <c r="CR815" s="736"/>
      <c r="CS815" s="736"/>
      <c r="CT815" s="736"/>
      <c r="CU815" s="736"/>
      <c r="CV815" s="736"/>
      <c r="CW815" s="736"/>
      <c r="CX815" s="736"/>
      <c r="CY815" s="736"/>
      <c r="CZ815" s="736"/>
      <c r="DA815" s="736"/>
      <c r="DB815" s="737"/>
      <c r="DC815" s="691" t="s">
        <v>123</v>
      </c>
      <c r="DD815" s="692"/>
      <c r="DE815" s="692"/>
      <c r="DF815" s="692"/>
      <c r="DG815" s="693" t="s">
        <v>122</v>
      </c>
      <c r="DH815" s="693"/>
      <c r="DI815" s="693"/>
      <c r="DJ815" s="693"/>
      <c r="DK815" s="693"/>
      <c r="DL815" s="693"/>
      <c r="DM815" s="693"/>
      <c r="DN815" s="693"/>
      <c r="DO815" s="693"/>
      <c r="DP815" s="693"/>
      <c r="DQ815" s="693"/>
      <c r="DR815" s="693"/>
      <c r="DS815" s="127"/>
      <c r="DT815" s="127"/>
      <c r="DU815" s="127"/>
      <c r="DV815" s="127"/>
      <c r="DW815" s="129"/>
      <c r="DX815" s="346"/>
      <c r="DY815" s="346"/>
      <c r="DZ815" s="127"/>
      <c r="EA815" s="127"/>
      <c r="EB815" s="127"/>
      <c r="EC815" s="127"/>
      <c r="ED815" s="127"/>
      <c r="EE815" s="127"/>
      <c r="EF815" s="127"/>
      <c r="EG815" s="127"/>
      <c r="EH815" s="127"/>
      <c r="EI815" s="127"/>
      <c r="EJ815" s="127"/>
      <c r="EK815" s="127"/>
      <c r="EL815" s="127"/>
      <c r="EM815" s="127"/>
      <c r="EN815" s="127"/>
      <c r="EO815" s="127"/>
      <c r="EP815" s="127"/>
      <c r="EQ815" s="127"/>
      <c r="ER815" s="127"/>
      <c r="ES815" s="127"/>
      <c r="ET815" s="127"/>
      <c r="EY815" s="100"/>
    </row>
    <row r="816" spans="1:172" s="15" customFormat="1" ht="19.899999999999999" customHeight="1" x14ac:dyDescent="0.4">
      <c r="A816" s="13"/>
      <c r="B816" s="13"/>
      <c r="C816" s="13"/>
      <c r="D816" s="122"/>
      <c r="E816" s="122"/>
      <c r="F816" s="122"/>
      <c r="G816" s="122"/>
      <c r="H816" s="122"/>
      <c r="I816" s="13"/>
      <c r="J816" s="13"/>
      <c r="K816" s="735"/>
      <c r="L816" s="736"/>
      <c r="M816" s="736"/>
      <c r="N816" s="736"/>
      <c r="O816" s="736"/>
      <c r="P816" s="736"/>
      <c r="Q816" s="736"/>
      <c r="R816" s="736"/>
      <c r="S816" s="736"/>
      <c r="T816" s="736"/>
      <c r="U816" s="736"/>
      <c r="V816" s="736"/>
      <c r="W816" s="736"/>
      <c r="X816" s="737"/>
      <c r="Y816" s="691" t="s">
        <v>123</v>
      </c>
      <c r="Z816" s="692"/>
      <c r="AA816" s="692"/>
      <c r="AB816" s="692"/>
      <c r="AC816" s="693"/>
      <c r="AD816" s="693"/>
      <c r="AE816" s="693"/>
      <c r="AF816" s="693"/>
      <c r="AG816" s="693"/>
      <c r="AH816" s="693"/>
      <c r="AI816" s="693"/>
      <c r="AJ816" s="693"/>
      <c r="AK816" s="693"/>
      <c r="AL816" s="693"/>
      <c r="AM816" s="693"/>
      <c r="AN816" s="693"/>
      <c r="AO816" s="127"/>
      <c r="AP816" s="127"/>
      <c r="AQ816" s="127"/>
      <c r="AR816" s="127"/>
      <c r="AS816" s="129"/>
      <c r="AT816" s="127"/>
      <c r="AU816" s="128"/>
      <c r="AV816" s="131"/>
      <c r="AW816" s="131"/>
      <c r="AX816" s="131"/>
      <c r="AY816" s="131"/>
      <c r="AZ816" s="131"/>
      <c r="BA816" s="131"/>
      <c r="BB816" s="131"/>
      <c r="BC816" s="131"/>
      <c r="BD816" s="131"/>
      <c r="BE816" s="131"/>
      <c r="BF816" s="131"/>
      <c r="BG816" s="131"/>
      <c r="BH816" s="131"/>
      <c r="BI816" s="131"/>
      <c r="BJ816" s="131"/>
      <c r="BK816" s="131"/>
      <c r="BL816" s="131"/>
      <c r="BM816" s="131"/>
      <c r="BN816" s="131"/>
      <c r="BO816" s="131"/>
      <c r="BP816" s="127"/>
      <c r="BU816" s="100"/>
      <c r="CE816" s="13"/>
      <c r="CF816" s="13"/>
      <c r="CG816" s="13"/>
      <c r="CH816" s="122"/>
      <c r="CI816" s="122"/>
      <c r="CJ816" s="122"/>
      <c r="CK816" s="122"/>
      <c r="CL816" s="122"/>
      <c r="CM816" s="13"/>
      <c r="CN816" s="13"/>
      <c r="CO816" s="735"/>
      <c r="CP816" s="736"/>
      <c r="CQ816" s="736"/>
      <c r="CR816" s="736"/>
      <c r="CS816" s="736"/>
      <c r="CT816" s="736"/>
      <c r="CU816" s="736"/>
      <c r="CV816" s="736"/>
      <c r="CW816" s="736"/>
      <c r="CX816" s="736"/>
      <c r="CY816" s="736"/>
      <c r="CZ816" s="736"/>
      <c r="DA816" s="736"/>
      <c r="DB816" s="737"/>
      <c r="DC816" s="691" t="s">
        <v>123</v>
      </c>
      <c r="DD816" s="692"/>
      <c r="DE816" s="692"/>
      <c r="DF816" s="692"/>
      <c r="DG816" s="693" t="s">
        <v>122</v>
      </c>
      <c r="DH816" s="693"/>
      <c r="DI816" s="693"/>
      <c r="DJ816" s="693"/>
      <c r="DK816" s="693"/>
      <c r="DL816" s="693"/>
      <c r="DM816" s="693"/>
      <c r="DN816" s="693"/>
      <c r="DO816" s="693"/>
      <c r="DP816" s="693"/>
      <c r="DQ816" s="693"/>
      <c r="DR816" s="693"/>
      <c r="DS816" s="127"/>
      <c r="DT816" s="127"/>
      <c r="DU816" s="127"/>
      <c r="DV816" s="127"/>
      <c r="DW816" s="129"/>
      <c r="DX816" s="127"/>
      <c r="DY816" s="346"/>
      <c r="DZ816" s="131"/>
      <c r="EA816" s="131"/>
      <c r="EB816" s="131"/>
      <c r="EC816" s="131"/>
      <c r="ED816" s="131"/>
      <c r="EE816" s="131"/>
      <c r="EF816" s="131"/>
      <c r="EG816" s="131"/>
      <c r="EH816" s="131"/>
      <c r="EI816" s="131"/>
      <c r="EJ816" s="131"/>
      <c r="EK816" s="131"/>
      <c r="EL816" s="131"/>
      <c r="EM816" s="131"/>
      <c r="EN816" s="131"/>
      <c r="EO816" s="131"/>
      <c r="EP816" s="131"/>
      <c r="EQ816" s="131"/>
      <c r="ER816" s="131"/>
      <c r="ES816" s="131"/>
      <c r="ET816" s="127"/>
      <c r="EY816" s="100"/>
    </row>
    <row r="817" spans="1:163" s="15" customFormat="1" ht="19.899999999999999" customHeight="1" x14ac:dyDescent="0.4">
      <c r="A817" s="13"/>
      <c r="B817" s="13"/>
      <c r="C817" s="13"/>
      <c r="D817" s="122"/>
      <c r="E817" s="122"/>
      <c r="F817" s="122"/>
      <c r="G817" s="122"/>
      <c r="H817" s="122"/>
      <c r="I817" s="13"/>
      <c r="J817" s="13"/>
      <c r="K817" s="735"/>
      <c r="L817" s="736"/>
      <c r="M817" s="736"/>
      <c r="N817" s="736"/>
      <c r="O817" s="736"/>
      <c r="P817" s="736"/>
      <c r="Q817" s="736"/>
      <c r="R817" s="736"/>
      <c r="S817" s="736"/>
      <c r="T817" s="736"/>
      <c r="U817" s="736"/>
      <c r="V817" s="736"/>
      <c r="W817" s="736"/>
      <c r="X817" s="737"/>
      <c r="Y817" s="130"/>
      <c r="Z817" s="130"/>
      <c r="AA817" s="130"/>
      <c r="AB817" s="130"/>
      <c r="AC817" s="130"/>
      <c r="AD817" s="130"/>
      <c r="AE817" s="130"/>
      <c r="AF817" s="130"/>
      <c r="AG817" s="130"/>
      <c r="AH817" s="130"/>
      <c r="AI817" s="130"/>
      <c r="AJ817" s="130"/>
      <c r="AK817" s="130"/>
      <c r="AL817" s="130"/>
      <c r="AM817" s="130"/>
      <c r="AN817" s="130"/>
      <c r="AO817" s="127"/>
      <c r="AP817" s="127"/>
      <c r="AQ817" s="127"/>
      <c r="AR817" s="127"/>
      <c r="AS817" s="129"/>
      <c r="AT817" s="127"/>
      <c r="AU817" s="128"/>
      <c r="AV817" s="127"/>
      <c r="AW817" s="127"/>
      <c r="AX817" s="127"/>
      <c r="AY817" s="127"/>
      <c r="AZ817" s="127"/>
      <c r="BA817" s="127"/>
      <c r="BB817" s="127"/>
      <c r="BC817" s="127"/>
      <c r="BD817" s="127"/>
      <c r="BE817" s="127"/>
      <c r="BF817" s="127"/>
      <c r="BG817" s="127"/>
      <c r="BH817" s="127"/>
      <c r="BI817" s="127"/>
      <c r="BJ817" s="127"/>
      <c r="BK817" s="127"/>
      <c r="BL817" s="127"/>
      <c r="BM817" s="127"/>
      <c r="BN817" s="127"/>
      <c r="BO817" s="127"/>
      <c r="BP817" s="127"/>
      <c r="BU817" s="100"/>
      <c r="CE817" s="13"/>
      <c r="CF817" s="13"/>
      <c r="CG817" s="13"/>
      <c r="CH817" s="122"/>
      <c r="CI817" s="122"/>
      <c r="CJ817" s="122"/>
      <c r="CK817" s="122"/>
      <c r="CL817" s="122"/>
      <c r="CM817" s="13"/>
      <c r="CN817" s="13"/>
      <c r="CO817" s="735"/>
      <c r="CP817" s="736"/>
      <c r="CQ817" s="736"/>
      <c r="CR817" s="736"/>
      <c r="CS817" s="736"/>
      <c r="CT817" s="736"/>
      <c r="CU817" s="736"/>
      <c r="CV817" s="736"/>
      <c r="CW817" s="736"/>
      <c r="CX817" s="736"/>
      <c r="CY817" s="736"/>
      <c r="CZ817" s="736"/>
      <c r="DA817" s="736"/>
      <c r="DB817" s="737"/>
      <c r="DC817" s="130"/>
      <c r="DD817" s="130"/>
      <c r="DE817" s="130"/>
      <c r="DF817" s="130"/>
      <c r="DG817" s="130"/>
      <c r="DH817" s="130"/>
      <c r="DI817" s="130"/>
      <c r="DJ817" s="130"/>
      <c r="DK817" s="130"/>
      <c r="DL817" s="130"/>
      <c r="DM817" s="130"/>
      <c r="DN817" s="130"/>
      <c r="DO817" s="130"/>
      <c r="DP817" s="130"/>
      <c r="DQ817" s="130"/>
      <c r="DR817" s="130"/>
      <c r="DS817" s="127"/>
      <c r="DT817" s="127"/>
      <c r="DU817" s="127"/>
      <c r="DV817" s="127"/>
      <c r="DW817" s="129"/>
      <c r="DX817" s="127"/>
      <c r="DY817" s="346"/>
      <c r="DZ817" s="127"/>
      <c r="EA817" s="127"/>
      <c r="EB817" s="127"/>
      <c r="EC817" s="127"/>
      <c r="ED817" s="127"/>
      <c r="EE817" s="127"/>
      <c r="EF817" s="127"/>
      <c r="EG817" s="127"/>
      <c r="EH817" s="127"/>
      <c r="EI817" s="127"/>
      <c r="EJ817" s="127"/>
      <c r="EK817" s="127"/>
      <c r="EL817" s="127"/>
      <c r="EM817" s="127"/>
      <c r="EN817" s="127"/>
      <c r="EO817" s="127"/>
      <c r="EP817" s="127"/>
      <c r="EQ817" s="127"/>
      <c r="ER817" s="127"/>
      <c r="ES817" s="127"/>
      <c r="ET817" s="127"/>
      <c r="EY817" s="100"/>
    </row>
    <row r="818" spans="1:163" s="15" customFormat="1" ht="19.899999999999999" customHeight="1" thickBot="1" x14ac:dyDescent="0.45">
      <c r="A818" s="13"/>
      <c r="B818" s="13"/>
      <c r="C818" s="13"/>
      <c r="D818" s="13"/>
      <c r="E818" s="122"/>
      <c r="F818" s="122"/>
      <c r="G818" s="122"/>
      <c r="H818" s="122"/>
      <c r="I818" s="13"/>
      <c r="J818" s="13"/>
      <c r="K818" s="738"/>
      <c r="L818" s="739"/>
      <c r="M818" s="739"/>
      <c r="N818" s="739"/>
      <c r="O818" s="739"/>
      <c r="P818" s="739"/>
      <c r="Q818" s="739"/>
      <c r="R818" s="739"/>
      <c r="S818" s="739"/>
      <c r="T818" s="739"/>
      <c r="U818" s="739"/>
      <c r="V818" s="739"/>
      <c r="W818" s="739"/>
      <c r="X818" s="740"/>
      <c r="Y818" s="126"/>
      <c r="Z818" s="125"/>
      <c r="AA818" s="125"/>
      <c r="AB818" s="125"/>
      <c r="AC818" s="125"/>
      <c r="AD818" s="125"/>
      <c r="AE818" s="125"/>
      <c r="AF818" s="125"/>
      <c r="AG818" s="125"/>
      <c r="AH818" s="125"/>
      <c r="AI818" s="125"/>
      <c r="AJ818" s="125"/>
      <c r="AK818" s="125"/>
      <c r="AL818" s="125"/>
      <c r="AM818" s="125"/>
      <c r="AN818" s="125"/>
      <c r="AO818" s="125"/>
      <c r="AP818" s="125"/>
      <c r="AQ818" s="125"/>
      <c r="AR818" s="125"/>
      <c r="AS818" s="126"/>
      <c r="AT818" s="125"/>
      <c r="AU818" s="125"/>
      <c r="AV818" s="125"/>
      <c r="AW818" s="125"/>
      <c r="AX818" s="125"/>
      <c r="AY818" s="125"/>
      <c r="AZ818" s="125"/>
      <c r="BA818" s="125"/>
      <c r="BB818" s="125"/>
      <c r="BC818" s="125"/>
      <c r="BD818" s="125"/>
      <c r="BE818" s="125"/>
      <c r="BF818" s="125"/>
      <c r="BG818" s="125"/>
      <c r="BH818" s="125"/>
      <c r="BI818" s="125"/>
      <c r="BJ818" s="125"/>
      <c r="BK818" s="125"/>
      <c r="BL818" s="125"/>
      <c r="BM818" s="125"/>
      <c r="BN818" s="125"/>
      <c r="BO818" s="125"/>
      <c r="BP818" s="125"/>
      <c r="BQ818" s="97"/>
      <c r="BR818" s="97"/>
      <c r="BS818" s="97"/>
      <c r="BT818" s="97"/>
      <c r="BU818" s="96"/>
      <c r="CE818" s="13"/>
      <c r="CF818" s="13"/>
      <c r="CG818" s="13"/>
      <c r="CH818" s="13"/>
      <c r="CI818" s="122"/>
      <c r="CJ818" s="122"/>
      <c r="CK818" s="122"/>
      <c r="CL818" s="122"/>
      <c r="CM818" s="13"/>
      <c r="CN818" s="13"/>
      <c r="CO818" s="738"/>
      <c r="CP818" s="739"/>
      <c r="CQ818" s="739"/>
      <c r="CR818" s="739"/>
      <c r="CS818" s="739"/>
      <c r="CT818" s="739"/>
      <c r="CU818" s="739"/>
      <c r="CV818" s="739"/>
      <c r="CW818" s="739"/>
      <c r="CX818" s="739"/>
      <c r="CY818" s="739"/>
      <c r="CZ818" s="739"/>
      <c r="DA818" s="739"/>
      <c r="DB818" s="740"/>
      <c r="DC818" s="126"/>
      <c r="DD818" s="125"/>
      <c r="DE818" s="125"/>
      <c r="DF818" s="125"/>
      <c r="DG818" s="125"/>
      <c r="DH818" s="125"/>
      <c r="DI818" s="125"/>
      <c r="DJ818" s="125"/>
      <c r="DK818" s="125"/>
      <c r="DL818" s="125"/>
      <c r="DM818" s="125"/>
      <c r="DN818" s="125"/>
      <c r="DO818" s="125"/>
      <c r="DP818" s="125"/>
      <c r="DQ818" s="125"/>
      <c r="DR818" s="125"/>
      <c r="DS818" s="125"/>
      <c r="DT818" s="125"/>
      <c r="DU818" s="125"/>
      <c r="DV818" s="125"/>
      <c r="DW818" s="126"/>
      <c r="DX818" s="125"/>
      <c r="DY818" s="125"/>
      <c r="DZ818" s="125"/>
      <c r="EA818" s="125"/>
      <c r="EB818" s="125"/>
      <c r="EC818" s="125"/>
      <c r="ED818" s="125"/>
      <c r="EE818" s="125"/>
      <c r="EF818" s="125"/>
      <c r="EG818" s="125"/>
      <c r="EH818" s="125"/>
      <c r="EI818" s="125"/>
      <c r="EJ818" s="125"/>
      <c r="EK818" s="125"/>
      <c r="EL818" s="125"/>
      <c r="EM818" s="125"/>
      <c r="EN818" s="125"/>
      <c r="EO818" s="125"/>
      <c r="EP818" s="125"/>
      <c r="EQ818" s="125"/>
      <c r="ER818" s="125"/>
      <c r="ES818" s="125"/>
      <c r="ET818" s="125"/>
      <c r="EU818" s="97"/>
      <c r="EV818" s="97"/>
      <c r="EW818" s="97"/>
      <c r="EX818" s="97"/>
      <c r="EY818" s="96"/>
    </row>
    <row r="819" spans="1:163" s="15" customFormat="1" ht="18.75" customHeight="1" x14ac:dyDescent="0.4">
      <c r="A819" s="122"/>
      <c r="B819" s="122"/>
      <c r="C819" s="122"/>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c r="AV819" s="122"/>
      <c r="AW819" s="122"/>
      <c r="AX819" s="122"/>
      <c r="AY819" s="122"/>
      <c r="AZ819" s="122"/>
      <c r="BA819" s="122"/>
      <c r="BB819" s="122"/>
      <c r="BC819" s="122"/>
      <c r="BD819" s="122"/>
      <c r="BE819" s="122"/>
      <c r="BF819" s="122"/>
      <c r="BG819" s="122"/>
      <c r="BH819" s="122"/>
      <c r="BI819" s="122"/>
      <c r="BJ819" s="122"/>
      <c r="BK819" s="122"/>
      <c r="BL819" s="122"/>
      <c r="BM819" s="122"/>
      <c r="BN819" s="122"/>
      <c r="BO819" s="122"/>
      <c r="BP819" s="122"/>
      <c r="CE819" s="122"/>
      <c r="CF819" s="122"/>
      <c r="CG819" s="122"/>
      <c r="CH819" s="122"/>
      <c r="CI819" s="122"/>
      <c r="CJ819" s="122"/>
      <c r="CK819" s="122"/>
      <c r="CL819" s="122"/>
      <c r="CM819" s="122"/>
      <c r="CN819" s="122"/>
      <c r="CO819" s="122"/>
      <c r="CP819" s="122"/>
      <c r="CQ819" s="122"/>
      <c r="CR819" s="122"/>
      <c r="CS819" s="122"/>
      <c r="CT819" s="122"/>
      <c r="CU819" s="122"/>
      <c r="CV819" s="122"/>
      <c r="CW819" s="122"/>
      <c r="CX819" s="122"/>
      <c r="CY819" s="122"/>
      <c r="CZ819" s="122"/>
      <c r="DA819" s="122"/>
      <c r="DB819" s="122"/>
      <c r="DC819" s="122"/>
      <c r="DD819" s="122"/>
      <c r="DE819" s="122"/>
      <c r="DF819" s="122"/>
      <c r="DG819" s="122"/>
      <c r="DH819" s="122"/>
      <c r="DI819" s="122"/>
      <c r="DJ819" s="122"/>
      <c r="DK819" s="122"/>
      <c r="DL819" s="122"/>
      <c r="DM819" s="122"/>
      <c r="DN819" s="122"/>
      <c r="DO819" s="122"/>
      <c r="DP819" s="122"/>
      <c r="DQ819" s="122"/>
      <c r="DR819" s="122"/>
      <c r="DS819" s="122"/>
      <c r="DT819" s="122"/>
      <c r="DU819" s="122"/>
      <c r="DV819" s="122"/>
      <c r="DW819" s="122"/>
      <c r="DX819" s="122"/>
      <c r="DY819" s="122"/>
      <c r="DZ819" s="122"/>
      <c r="EA819" s="122"/>
      <c r="EB819" s="122"/>
      <c r="EC819" s="122"/>
      <c r="ED819" s="122"/>
      <c r="EE819" s="122"/>
      <c r="EF819" s="122"/>
      <c r="EG819" s="122"/>
      <c r="EH819" s="122"/>
      <c r="EI819" s="122"/>
      <c r="EJ819" s="122"/>
      <c r="EK819" s="122"/>
      <c r="EL819" s="122"/>
      <c r="EM819" s="122"/>
      <c r="EN819" s="122"/>
      <c r="EO819" s="122"/>
      <c r="EP819" s="122"/>
      <c r="EQ819" s="122"/>
      <c r="ER819" s="122"/>
      <c r="ES819" s="122"/>
      <c r="ET819" s="122"/>
    </row>
    <row r="820" spans="1:163" s="15" customFormat="1" ht="18.75" customHeight="1" x14ac:dyDescent="0.4">
      <c r="A820" s="122"/>
      <c r="B820" s="122"/>
      <c r="C820" s="122"/>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c r="AW820" s="122"/>
      <c r="AX820" s="122"/>
      <c r="AY820" s="122"/>
      <c r="AZ820" s="122"/>
      <c r="BA820" s="122"/>
      <c r="BB820" s="122"/>
      <c r="BC820" s="122"/>
      <c r="BD820" s="122"/>
      <c r="BE820" s="122"/>
      <c r="BF820" s="122"/>
      <c r="BG820" s="122"/>
      <c r="BH820" s="122"/>
      <c r="BI820" s="122"/>
      <c r="BJ820" s="122"/>
      <c r="BK820" s="122"/>
      <c r="BL820" s="122"/>
      <c r="BM820" s="122"/>
      <c r="BN820" s="122"/>
      <c r="BO820" s="122"/>
      <c r="BP820" s="122"/>
      <c r="CE820" s="122"/>
      <c r="CF820" s="122"/>
      <c r="CG820" s="122"/>
      <c r="CH820" s="122"/>
      <c r="CI820" s="122"/>
      <c r="CJ820" s="122"/>
      <c r="CK820" s="122"/>
      <c r="CL820" s="122"/>
      <c r="CM820" s="122"/>
      <c r="CN820" s="122"/>
      <c r="CO820" s="122"/>
      <c r="CP820" s="122"/>
      <c r="CQ820" s="122"/>
      <c r="CR820" s="122"/>
      <c r="CS820" s="122"/>
      <c r="CT820" s="122"/>
      <c r="CU820" s="122"/>
      <c r="CV820" s="122"/>
      <c r="CW820" s="122"/>
      <c r="CX820" s="122"/>
      <c r="CY820" s="122"/>
      <c r="CZ820" s="122"/>
      <c r="DA820" s="122"/>
      <c r="DB820" s="122"/>
      <c r="DC820" s="122"/>
      <c r="DD820" s="122"/>
      <c r="DE820" s="122"/>
      <c r="DF820" s="122"/>
      <c r="DG820" s="122"/>
      <c r="DH820" s="122"/>
      <c r="DI820" s="122"/>
      <c r="DJ820" s="122"/>
      <c r="DK820" s="122"/>
      <c r="DL820" s="122"/>
      <c r="DM820" s="122"/>
      <c r="DN820" s="122"/>
      <c r="DO820" s="122"/>
      <c r="DP820" s="122"/>
      <c r="DQ820" s="122"/>
      <c r="DR820" s="122"/>
      <c r="DS820" s="122"/>
      <c r="DT820" s="122"/>
      <c r="DU820" s="122"/>
      <c r="DV820" s="122"/>
      <c r="DW820" s="122"/>
      <c r="DX820" s="122"/>
      <c r="DY820" s="122"/>
      <c r="DZ820" s="122"/>
      <c r="EA820" s="122"/>
      <c r="EB820" s="122"/>
      <c r="EC820" s="122"/>
      <c r="ED820" s="122"/>
      <c r="EE820" s="122"/>
      <c r="EF820" s="122"/>
      <c r="EG820" s="122"/>
      <c r="EH820" s="122"/>
      <c r="EI820" s="122"/>
      <c r="EJ820" s="122"/>
      <c r="EK820" s="122"/>
      <c r="EL820" s="122"/>
      <c r="EM820" s="122"/>
      <c r="EN820" s="122"/>
      <c r="EO820" s="122"/>
      <c r="EP820" s="122"/>
      <c r="EQ820" s="122"/>
      <c r="ER820" s="122"/>
      <c r="ES820" s="122"/>
      <c r="ET820" s="122"/>
    </row>
    <row r="821" spans="1:163" s="15" customFormat="1" ht="18.75" customHeight="1" x14ac:dyDescent="0.4">
      <c r="A821" s="122"/>
      <c r="B821" s="122"/>
      <c r="C821" s="122"/>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c r="AV821" s="122"/>
      <c r="AW821" s="122"/>
      <c r="AX821" s="122"/>
      <c r="AY821" s="122"/>
      <c r="AZ821" s="122"/>
      <c r="BA821" s="122"/>
      <c r="BB821" s="122"/>
      <c r="BC821" s="122"/>
      <c r="BD821" s="122"/>
      <c r="BE821" s="122"/>
      <c r="BF821" s="122"/>
      <c r="BG821" s="122"/>
      <c r="BH821" s="122"/>
      <c r="BI821" s="122"/>
      <c r="BJ821" s="122"/>
      <c r="BK821" s="122"/>
      <c r="BL821" s="122"/>
      <c r="BM821" s="122"/>
      <c r="BN821" s="122"/>
      <c r="BO821" s="122"/>
      <c r="BP821" s="122"/>
      <c r="CE821" s="122"/>
      <c r="CF821" s="122"/>
      <c r="CG821" s="122"/>
      <c r="CH821" s="122"/>
      <c r="CI821" s="122"/>
      <c r="CJ821" s="122"/>
      <c r="CK821" s="122"/>
      <c r="CL821" s="122"/>
      <c r="CM821" s="122"/>
      <c r="CN821" s="122"/>
      <c r="CO821" s="122"/>
      <c r="CP821" s="122"/>
      <c r="CQ821" s="122"/>
      <c r="CR821" s="122"/>
      <c r="CS821" s="122"/>
      <c r="CT821" s="122"/>
      <c r="CU821" s="122"/>
      <c r="CV821" s="122"/>
      <c r="CW821" s="122"/>
      <c r="CX821" s="122"/>
      <c r="CY821" s="122"/>
      <c r="CZ821" s="122"/>
      <c r="DA821" s="122"/>
      <c r="DB821" s="122"/>
      <c r="DC821" s="122"/>
      <c r="DD821" s="122"/>
      <c r="DE821" s="122"/>
      <c r="DF821" s="122"/>
      <c r="DG821" s="122"/>
      <c r="DH821" s="122"/>
      <c r="DI821" s="122"/>
      <c r="DJ821" s="122"/>
      <c r="DK821" s="122"/>
      <c r="DL821" s="122"/>
      <c r="DM821" s="122"/>
      <c r="DN821" s="122"/>
      <c r="DO821" s="122"/>
      <c r="DP821" s="122"/>
      <c r="DQ821" s="122"/>
      <c r="DR821" s="122"/>
      <c r="DS821" s="122"/>
      <c r="DT821" s="122"/>
      <c r="DU821" s="122"/>
      <c r="DV821" s="122"/>
      <c r="DW821" s="122"/>
      <c r="DX821" s="122"/>
      <c r="DY821" s="122"/>
      <c r="DZ821" s="122"/>
      <c r="EA821" s="122"/>
      <c r="EB821" s="122"/>
      <c r="EC821" s="122"/>
      <c r="ED821" s="122"/>
      <c r="EE821" s="122"/>
      <c r="EF821" s="122"/>
      <c r="EG821" s="122"/>
      <c r="EH821" s="122"/>
      <c r="EI821" s="122"/>
      <c r="EJ821" s="122"/>
      <c r="EK821" s="122"/>
      <c r="EL821" s="122"/>
      <c r="EM821" s="122"/>
      <c r="EN821" s="122"/>
      <c r="EO821" s="122"/>
      <c r="EP821" s="122"/>
      <c r="EQ821" s="122"/>
      <c r="ER821" s="122"/>
      <c r="ES821" s="122"/>
      <c r="ET821" s="122"/>
    </row>
    <row r="822" spans="1:163" s="15" customFormat="1" ht="18.75" customHeight="1" x14ac:dyDescent="0.4">
      <c r="A822" s="122"/>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22"/>
      <c r="BB822" s="122"/>
      <c r="BC822" s="122"/>
      <c r="BD822" s="122"/>
      <c r="BE822" s="122"/>
      <c r="BF822" s="122"/>
      <c r="BG822" s="122"/>
      <c r="BH822" s="122"/>
      <c r="BI822" s="122"/>
      <c r="BJ822" s="122"/>
      <c r="BK822" s="122"/>
      <c r="BL822" s="122"/>
      <c r="BM822" s="122"/>
      <c r="BN822" s="122"/>
      <c r="BO822" s="122"/>
      <c r="BP822" s="122"/>
      <c r="CE822" s="122"/>
      <c r="CF822" s="122"/>
      <c r="CG822" s="122"/>
      <c r="CH822" s="122"/>
      <c r="CI822" s="122"/>
      <c r="CJ822" s="122"/>
      <c r="CK822" s="122"/>
      <c r="CL822" s="122"/>
      <c r="CM822" s="122"/>
      <c r="CN822" s="122"/>
      <c r="CO822" s="122"/>
      <c r="CP822" s="122"/>
      <c r="CQ822" s="122"/>
      <c r="CR822" s="122"/>
      <c r="CS822" s="122"/>
      <c r="CT822" s="122"/>
      <c r="CU822" s="122"/>
      <c r="CV822" s="122"/>
      <c r="CW822" s="122"/>
      <c r="CX822" s="122"/>
      <c r="CY822" s="122"/>
      <c r="CZ822" s="122"/>
      <c r="DA822" s="122"/>
      <c r="DB822" s="122"/>
      <c r="DC822" s="122"/>
      <c r="DD822" s="122"/>
      <c r="DE822" s="122"/>
      <c r="DF822" s="122"/>
      <c r="DG822" s="122"/>
      <c r="DH822" s="122"/>
      <c r="DI822" s="122"/>
      <c r="DJ822" s="122"/>
      <c r="DK822" s="122"/>
      <c r="DL822" s="122"/>
      <c r="DM822" s="122"/>
      <c r="DN822" s="122"/>
      <c r="DO822" s="122"/>
      <c r="DP822" s="122"/>
      <c r="DQ822" s="122"/>
      <c r="DR822" s="122"/>
      <c r="DS822" s="122"/>
      <c r="DT822" s="122"/>
      <c r="DU822" s="122"/>
      <c r="DV822" s="122"/>
      <c r="DW822" s="122"/>
      <c r="DX822" s="122"/>
      <c r="DY822" s="122"/>
      <c r="DZ822" s="122"/>
      <c r="EA822" s="122"/>
      <c r="EB822" s="122"/>
      <c r="EC822" s="122"/>
      <c r="ED822" s="122"/>
      <c r="EE822" s="122"/>
      <c r="EF822" s="122"/>
      <c r="EG822" s="122"/>
      <c r="EH822" s="122"/>
      <c r="EI822" s="122"/>
      <c r="EJ822" s="122"/>
      <c r="EK822" s="122"/>
      <c r="EL822" s="122"/>
      <c r="EM822" s="122"/>
      <c r="EN822" s="122"/>
      <c r="EO822" s="122"/>
      <c r="EP822" s="122"/>
      <c r="EQ822" s="122"/>
      <c r="ER822" s="122"/>
      <c r="ES822" s="122"/>
      <c r="ET822" s="122"/>
    </row>
    <row r="823" spans="1:163" s="15" customFormat="1" ht="18.75" customHeight="1" x14ac:dyDescent="0.4">
      <c r="A823" s="122"/>
      <c r="B823" s="122"/>
      <c r="C823" s="122"/>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c r="BG823" s="113"/>
      <c r="BH823" s="112"/>
      <c r="BI823" s="112"/>
      <c r="BJ823" s="112"/>
      <c r="BK823" s="112"/>
      <c r="BL823" s="112"/>
      <c r="BM823" s="112"/>
      <c r="BN823" s="112"/>
      <c r="BO823" s="122"/>
      <c r="BP823" s="122"/>
      <c r="BS823" s="694" t="s">
        <v>121</v>
      </c>
      <c r="BT823" s="695"/>
      <c r="BU823" s="695"/>
      <c r="BV823" s="695"/>
      <c r="BW823" s="695"/>
      <c r="BX823" s="695"/>
      <c r="BY823" s="695"/>
      <c r="BZ823" s="695"/>
      <c r="CA823" s="695"/>
      <c r="CB823" s="695"/>
      <c r="CC823" s="696"/>
      <c r="CE823" s="122"/>
      <c r="CF823" s="122"/>
      <c r="CG823" s="122"/>
      <c r="CH823" s="122"/>
      <c r="CI823" s="122"/>
      <c r="CJ823" s="122"/>
      <c r="CK823" s="122"/>
      <c r="CL823" s="122"/>
      <c r="CM823" s="122"/>
      <c r="CN823" s="122"/>
      <c r="CO823" s="122"/>
      <c r="CP823" s="122"/>
      <c r="CQ823" s="122"/>
      <c r="CR823" s="122"/>
      <c r="CS823" s="122"/>
      <c r="CT823" s="122"/>
      <c r="CU823" s="122"/>
      <c r="CV823" s="122"/>
      <c r="CW823" s="122"/>
      <c r="CX823" s="122"/>
      <c r="CY823" s="122"/>
      <c r="CZ823" s="122"/>
      <c r="DA823" s="122"/>
      <c r="DB823" s="122"/>
      <c r="DC823" s="122"/>
      <c r="DD823" s="122"/>
      <c r="DE823" s="122"/>
      <c r="DF823" s="122"/>
      <c r="DG823" s="122"/>
      <c r="DH823" s="122"/>
      <c r="DI823" s="122"/>
      <c r="DJ823" s="122"/>
      <c r="DK823" s="122"/>
      <c r="DL823" s="122"/>
      <c r="DM823" s="122"/>
      <c r="DN823" s="122"/>
      <c r="DO823" s="122"/>
      <c r="DP823" s="122"/>
      <c r="DQ823" s="122"/>
      <c r="DR823" s="122"/>
      <c r="DS823" s="122"/>
      <c r="DT823" s="122"/>
      <c r="DU823" s="122"/>
      <c r="DV823" s="122"/>
      <c r="DW823" s="122"/>
      <c r="DX823" s="122"/>
      <c r="DY823" s="122"/>
      <c r="DZ823" s="122"/>
      <c r="EA823" s="122"/>
      <c r="EB823" s="122"/>
      <c r="EC823" s="122"/>
      <c r="ED823" s="122"/>
      <c r="EE823" s="122"/>
      <c r="EF823" s="122"/>
      <c r="EG823" s="122"/>
      <c r="EH823" s="122"/>
      <c r="EI823" s="122"/>
      <c r="EJ823" s="122"/>
      <c r="EK823" s="113"/>
      <c r="EL823" s="112"/>
      <c r="EM823" s="112"/>
      <c r="EN823" s="112"/>
      <c r="EO823" s="112"/>
      <c r="EP823" s="112"/>
      <c r="EQ823" s="112"/>
      <c r="ER823" s="112"/>
      <c r="ES823" s="122"/>
      <c r="ET823" s="122"/>
      <c r="EW823" s="605" t="s">
        <v>120</v>
      </c>
      <c r="EX823" s="606"/>
      <c r="EY823" s="606"/>
      <c r="EZ823" s="606"/>
      <c r="FA823" s="606"/>
      <c r="FB823" s="606"/>
      <c r="FC823" s="606"/>
      <c r="FD823" s="606"/>
      <c r="FE823" s="606"/>
      <c r="FF823" s="606"/>
      <c r="FG823" s="606"/>
    </row>
    <row r="824" spans="1:163" s="15" customFormat="1" ht="18.75" customHeight="1" x14ac:dyDescent="0.4">
      <c r="A824" s="122"/>
      <c r="B824" s="122"/>
      <c r="C824" s="122"/>
      <c r="D824" s="122"/>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c r="AW824" s="122"/>
      <c r="AX824" s="122"/>
      <c r="AY824" s="122"/>
      <c r="AZ824" s="122"/>
      <c r="BA824" s="122"/>
      <c r="BB824" s="122"/>
      <c r="BC824" s="122"/>
      <c r="BD824" s="122"/>
      <c r="BE824" s="122"/>
      <c r="BF824" s="122"/>
      <c r="BG824" s="112"/>
      <c r="BH824" s="112"/>
      <c r="BI824" s="112"/>
      <c r="BJ824" s="112"/>
      <c r="BK824" s="112"/>
      <c r="BL824" s="112"/>
      <c r="BM824" s="112"/>
      <c r="BN824" s="112"/>
      <c r="BO824" s="122"/>
      <c r="BP824" s="122"/>
      <c r="BS824" s="697"/>
      <c r="BT824" s="698"/>
      <c r="BU824" s="698"/>
      <c r="BV824" s="698"/>
      <c r="BW824" s="698"/>
      <c r="BX824" s="698"/>
      <c r="BY824" s="698"/>
      <c r="BZ824" s="698"/>
      <c r="CA824" s="698"/>
      <c r="CB824" s="698"/>
      <c r="CC824" s="699"/>
      <c r="CE824" s="122"/>
      <c r="CF824" s="122"/>
      <c r="CG824" s="122"/>
      <c r="CH824" s="122"/>
      <c r="CI824" s="122"/>
      <c r="CJ824" s="122"/>
      <c r="CK824" s="122"/>
      <c r="CL824" s="122"/>
      <c r="CM824" s="122"/>
      <c r="CN824" s="122"/>
      <c r="CO824" s="122"/>
      <c r="CP824" s="122"/>
      <c r="CQ824" s="122"/>
      <c r="CR824" s="122"/>
      <c r="CS824" s="122"/>
      <c r="CT824" s="122"/>
      <c r="CU824" s="122"/>
      <c r="CV824" s="122"/>
      <c r="CW824" s="122"/>
      <c r="CX824" s="122"/>
      <c r="CY824" s="122"/>
      <c r="CZ824" s="122"/>
      <c r="DA824" s="122"/>
      <c r="DB824" s="122"/>
      <c r="DC824" s="122"/>
      <c r="DD824" s="122"/>
      <c r="DE824" s="122"/>
      <c r="DF824" s="122"/>
      <c r="DG824" s="122"/>
      <c r="DH824" s="122"/>
      <c r="DI824" s="122"/>
      <c r="DJ824" s="122"/>
      <c r="DK824" s="122"/>
      <c r="DL824" s="122"/>
      <c r="DM824" s="122"/>
      <c r="DN824" s="122"/>
      <c r="DO824" s="122"/>
      <c r="DP824" s="122"/>
      <c r="DQ824" s="122"/>
      <c r="DR824" s="122"/>
      <c r="DS824" s="122"/>
      <c r="DT824" s="122"/>
      <c r="DU824" s="122"/>
      <c r="DV824" s="122"/>
      <c r="DW824" s="122"/>
      <c r="DX824" s="122"/>
      <c r="DY824" s="122"/>
      <c r="DZ824" s="122"/>
      <c r="EA824" s="122"/>
      <c r="EB824" s="122"/>
      <c r="EC824" s="122"/>
      <c r="ED824" s="122"/>
      <c r="EE824" s="122"/>
      <c r="EF824" s="122"/>
      <c r="EG824" s="122"/>
      <c r="EH824" s="122"/>
      <c r="EI824" s="122"/>
      <c r="EJ824" s="122"/>
      <c r="EK824" s="112"/>
      <c r="EL824" s="112"/>
      <c r="EM824" s="112"/>
      <c r="EN824" s="112"/>
      <c r="EO824" s="112"/>
      <c r="EP824" s="112"/>
      <c r="EQ824" s="112"/>
      <c r="ER824" s="112"/>
      <c r="ES824" s="122"/>
      <c r="ET824" s="122"/>
      <c r="EW824" s="606"/>
      <c r="EX824" s="606"/>
      <c r="EY824" s="606"/>
      <c r="EZ824" s="606"/>
      <c r="FA824" s="606"/>
      <c r="FB824" s="606"/>
      <c r="FC824" s="606"/>
      <c r="FD824" s="606"/>
      <c r="FE824" s="606"/>
      <c r="FF824" s="606"/>
      <c r="FG824" s="606"/>
    </row>
    <row r="825" spans="1:163" s="15" customFormat="1" ht="22.9" customHeight="1" x14ac:dyDescent="0.4">
      <c r="A825" s="122"/>
      <c r="B825" s="124" t="s">
        <v>119</v>
      </c>
      <c r="C825" s="122"/>
      <c r="D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3"/>
      <c r="AD825" s="123"/>
      <c r="AE825" s="122"/>
      <c r="AF825" s="122"/>
      <c r="AG825" s="122"/>
      <c r="AH825" s="122"/>
      <c r="AI825" s="122"/>
      <c r="AJ825" s="122"/>
      <c r="AK825" s="122"/>
      <c r="AL825" s="122"/>
      <c r="AM825" s="122"/>
      <c r="AN825" s="122"/>
      <c r="AO825" s="122"/>
      <c r="AP825" s="122"/>
      <c r="AQ825" s="122"/>
      <c r="AR825" s="122"/>
      <c r="AS825" s="122"/>
      <c r="AT825" s="122"/>
      <c r="AU825" s="122"/>
      <c r="AV825" s="122"/>
      <c r="AW825" s="122"/>
      <c r="AX825" s="122"/>
      <c r="AY825" s="122"/>
      <c r="AZ825" s="122"/>
      <c r="BA825" s="122"/>
      <c r="BB825" s="122"/>
      <c r="BC825" s="122"/>
      <c r="BD825" s="122"/>
      <c r="BE825" s="122"/>
      <c r="BF825" s="122"/>
      <c r="BG825" s="122"/>
      <c r="BH825" s="122"/>
      <c r="BI825" s="122"/>
      <c r="BJ825" s="122"/>
      <c r="BK825" s="122"/>
      <c r="BL825" s="122"/>
      <c r="BM825" s="122"/>
      <c r="BN825" s="122"/>
      <c r="BO825" s="122"/>
      <c r="BP825" s="122"/>
      <c r="BS825" s="700"/>
      <c r="BT825" s="701"/>
      <c r="BU825" s="701"/>
      <c r="BV825" s="701"/>
      <c r="BW825" s="701"/>
      <c r="BX825" s="701"/>
      <c r="BY825" s="701"/>
      <c r="BZ825" s="701"/>
      <c r="CA825" s="701"/>
      <c r="CB825" s="701"/>
      <c r="CC825" s="702"/>
      <c r="CE825" s="122"/>
      <c r="CF825" s="124" t="s">
        <v>119</v>
      </c>
      <c r="CG825" s="122"/>
      <c r="CH825" s="122"/>
      <c r="CJ825" s="122"/>
      <c r="CK825" s="122"/>
      <c r="CL825" s="122"/>
      <c r="CM825" s="122"/>
      <c r="CN825" s="122"/>
      <c r="CO825" s="122"/>
      <c r="CP825" s="122"/>
      <c r="CQ825" s="122"/>
      <c r="CR825" s="122"/>
      <c r="CS825" s="122"/>
      <c r="CT825" s="122"/>
      <c r="CU825" s="122"/>
      <c r="CV825" s="122"/>
      <c r="CW825" s="122"/>
      <c r="CX825" s="122"/>
      <c r="CY825" s="122"/>
      <c r="CZ825" s="122"/>
      <c r="DA825" s="122"/>
      <c r="DB825" s="122"/>
      <c r="DC825" s="122"/>
      <c r="DD825" s="122"/>
      <c r="DE825" s="122"/>
      <c r="DF825" s="122"/>
      <c r="DG825" s="123"/>
      <c r="DH825" s="123"/>
      <c r="DI825" s="122"/>
      <c r="DJ825" s="122"/>
      <c r="DK825" s="122"/>
      <c r="DL825" s="122"/>
      <c r="DM825" s="122"/>
      <c r="DN825" s="122"/>
      <c r="DO825" s="122"/>
      <c r="DP825" s="122"/>
      <c r="DQ825" s="122"/>
      <c r="DR825" s="122"/>
      <c r="DS825" s="122"/>
      <c r="DT825" s="122"/>
      <c r="DU825" s="122"/>
      <c r="DV825" s="122"/>
      <c r="DW825" s="122"/>
      <c r="DX825" s="122"/>
      <c r="DY825" s="122"/>
      <c r="DZ825" s="122"/>
      <c r="EA825" s="122"/>
      <c r="EB825" s="122"/>
      <c r="EC825" s="122"/>
      <c r="ED825" s="122"/>
      <c r="EE825" s="122"/>
      <c r="EF825" s="122"/>
      <c r="EG825" s="122"/>
      <c r="EH825" s="122"/>
      <c r="EI825" s="122"/>
      <c r="EJ825" s="122"/>
      <c r="EK825" s="122"/>
      <c r="EL825" s="122"/>
      <c r="EM825" s="122"/>
      <c r="EN825" s="122"/>
      <c r="EO825" s="122"/>
      <c r="EP825" s="122"/>
      <c r="EQ825" s="122"/>
      <c r="ER825" s="122"/>
      <c r="ES825" s="122"/>
      <c r="ET825" s="122"/>
      <c r="EW825" s="606"/>
      <c r="EX825" s="606"/>
      <c r="EY825" s="606"/>
      <c r="EZ825" s="606"/>
      <c r="FA825" s="606"/>
      <c r="FB825" s="606"/>
      <c r="FC825" s="606"/>
      <c r="FD825" s="606"/>
      <c r="FE825" s="606"/>
      <c r="FF825" s="606"/>
      <c r="FG825" s="606"/>
    </row>
    <row r="826" spans="1:163" s="15" customFormat="1" ht="18.75" customHeight="1" thickBot="1" x14ac:dyDescent="0.45">
      <c r="A826" s="122"/>
      <c r="B826" s="122"/>
      <c r="C826" s="122"/>
      <c r="D826" s="123"/>
      <c r="E826" s="123"/>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3"/>
      <c r="AD826" s="123"/>
      <c r="AE826" s="122"/>
      <c r="AF826" s="122"/>
      <c r="AG826" s="122"/>
      <c r="AH826" s="122"/>
      <c r="AI826" s="122"/>
      <c r="AJ826" s="122"/>
      <c r="AK826" s="122"/>
      <c r="AL826" s="122"/>
      <c r="AM826" s="122"/>
      <c r="AN826" s="122"/>
      <c r="AO826" s="122"/>
      <c r="AP826" s="122"/>
      <c r="AQ826" s="122"/>
      <c r="AR826" s="122"/>
      <c r="AS826" s="122"/>
      <c r="AT826" s="122"/>
      <c r="AU826" s="122"/>
      <c r="AV826" s="122"/>
      <c r="AW826" s="122"/>
      <c r="AX826" s="122"/>
      <c r="AY826" s="122"/>
      <c r="AZ826" s="122"/>
      <c r="BA826" s="122"/>
      <c r="BB826" s="122"/>
      <c r="BC826" s="122"/>
      <c r="BD826" s="122"/>
      <c r="BE826" s="122"/>
      <c r="BF826" s="122"/>
      <c r="BG826" s="122"/>
      <c r="BH826" s="122"/>
      <c r="BI826" s="122"/>
      <c r="BJ826" s="122"/>
      <c r="BK826" s="122"/>
      <c r="BL826" s="122"/>
      <c r="BM826" s="122"/>
      <c r="BN826" s="122"/>
      <c r="BO826" s="122"/>
      <c r="BP826" s="122"/>
      <c r="CE826" s="122"/>
      <c r="CF826" s="122"/>
      <c r="CG826" s="122"/>
      <c r="CH826" s="123"/>
      <c r="CI826" s="123"/>
      <c r="CJ826" s="122"/>
      <c r="CK826" s="122"/>
      <c r="CL826" s="122"/>
      <c r="CM826" s="122"/>
      <c r="CN826" s="122"/>
      <c r="CO826" s="122"/>
      <c r="CP826" s="122"/>
      <c r="CQ826" s="122"/>
      <c r="CR826" s="122"/>
      <c r="CS826" s="122"/>
      <c r="CT826" s="122"/>
      <c r="CU826" s="122"/>
      <c r="CV826" s="122"/>
      <c r="CW826" s="122"/>
      <c r="CX826" s="122"/>
      <c r="CY826" s="122"/>
      <c r="CZ826" s="122"/>
      <c r="DA826" s="122"/>
      <c r="DB826" s="122"/>
      <c r="DC826" s="122"/>
      <c r="DD826" s="122"/>
      <c r="DE826" s="122"/>
      <c r="DF826" s="122"/>
      <c r="DG826" s="123"/>
      <c r="DH826" s="123"/>
      <c r="DI826" s="122"/>
      <c r="DJ826" s="122"/>
      <c r="DK826" s="122"/>
      <c r="DL826" s="122"/>
      <c r="DM826" s="122"/>
      <c r="DN826" s="122"/>
      <c r="DO826" s="122"/>
      <c r="DP826" s="122"/>
      <c r="DQ826" s="122"/>
      <c r="DR826" s="122"/>
      <c r="DS826" s="122"/>
      <c r="DT826" s="122"/>
      <c r="DU826" s="122"/>
      <c r="DV826" s="122"/>
      <c r="DW826" s="122"/>
      <c r="DX826" s="122"/>
      <c r="DY826" s="122"/>
      <c r="DZ826" s="122"/>
      <c r="EA826" s="122"/>
      <c r="EB826" s="122"/>
      <c r="EC826" s="122"/>
      <c r="ED826" s="122"/>
      <c r="EE826" s="122"/>
      <c r="EF826" s="122"/>
      <c r="EG826" s="122"/>
      <c r="EH826" s="122"/>
      <c r="EI826" s="122"/>
      <c r="EJ826" s="122"/>
      <c r="EK826" s="122"/>
      <c r="EL826" s="122"/>
      <c r="EM826" s="122"/>
      <c r="EN826" s="122"/>
      <c r="EO826" s="122"/>
      <c r="EP826" s="122"/>
      <c r="EQ826" s="122"/>
      <c r="ER826" s="122"/>
      <c r="ES826" s="122"/>
      <c r="ET826" s="122"/>
    </row>
    <row r="827" spans="1:163" s="15" customFormat="1" ht="19.899999999999999" customHeight="1" x14ac:dyDescent="0.4">
      <c r="A827" s="122"/>
      <c r="B827" s="122"/>
      <c r="C827" s="122"/>
      <c r="D827" s="122"/>
      <c r="E827" s="122"/>
      <c r="F827" s="122"/>
      <c r="G827" s="122"/>
      <c r="H827" s="122"/>
      <c r="I827" s="660" t="s">
        <v>118</v>
      </c>
      <c r="J827" s="661"/>
      <c r="K827" s="661"/>
      <c r="L827" s="661"/>
      <c r="M827" s="661"/>
      <c r="N827" s="661"/>
      <c r="O827" s="661"/>
      <c r="P827" s="661"/>
      <c r="Q827" s="661"/>
      <c r="R827" s="661"/>
      <c r="S827" s="661"/>
      <c r="T827" s="661"/>
      <c r="U827" s="661"/>
      <c r="V827" s="661"/>
      <c r="W827" s="661"/>
      <c r="X827" s="661"/>
      <c r="Y827" s="661"/>
      <c r="Z827" s="662"/>
      <c r="AA827" s="666" t="s">
        <v>117</v>
      </c>
      <c r="AB827" s="661"/>
      <c r="AC827" s="661"/>
      <c r="AD827" s="661"/>
      <c r="AE827" s="661"/>
      <c r="AF827" s="661"/>
      <c r="AG827" s="661"/>
      <c r="AH827" s="661"/>
      <c r="AI827" s="661"/>
      <c r="AJ827" s="661"/>
      <c r="AK827" s="661"/>
      <c r="AL827" s="661"/>
      <c r="AM827" s="661"/>
      <c r="AN827" s="661"/>
      <c r="AO827" s="661"/>
      <c r="AP827" s="661"/>
      <c r="AQ827" s="661"/>
      <c r="AR827" s="661"/>
      <c r="AS827" s="661"/>
      <c r="AT827" s="661"/>
      <c r="AU827" s="661"/>
      <c r="AV827" s="661"/>
      <c r="AW827" s="661"/>
      <c r="AX827" s="661"/>
      <c r="AY827" s="661"/>
      <c r="AZ827" s="661"/>
      <c r="BA827" s="661"/>
      <c r="BB827" s="661"/>
      <c r="BC827" s="661"/>
      <c r="BD827" s="661"/>
      <c r="BE827" s="661"/>
      <c r="BF827" s="661"/>
      <c r="BG827" s="661"/>
      <c r="BH827" s="661"/>
      <c r="BI827" s="661"/>
      <c r="BJ827" s="667"/>
      <c r="BK827" s="122"/>
      <c r="BL827" s="122"/>
      <c r="BM827" s="122"/>
      <c r="BN827" s="122"/>
      <c r="BO827" s="122"/>
      <c r="BP827" s="122"/>
      <c r="CE827" s="122"/>
      <c r="CF827" s="122"/>
      <c r="CG827" s="122"/>
      <c r="CH827" s="122"/>
      <c r="CI827" s="122"/>
      <c r="CJ827" s="122"/>
      <c r="CK827" s="122"/>
      <c r="CL827" s="122"/>
      <c r="CM827" s="660" t="s">
        <v>118</v>
      </c>
      <c r="CN827" s="661"/>
      <c r="CO827" s="661"/>
      <c r="CP827" s="661"/>
      <c r="CQ827" s="661"/>
      <c r="CR827" s="661"/>
      <c r="CS827" s="661"/>
      <c r="CT827" s="661"/>
      <c r="CU827" s="661"/>
      <c r="CV827" s="661"/>
      <c r="CW827" s="661"/>
      <c r="CX827" s="661"/>
      <c r="CY827" s="661"/>
      <c r="CZ827" s="661"/>
      <c r="DA827" s="661"/>
      <c r="DB827" s="661"/>
      <c r="DC827" s="661"/>
      <c r="DD827" s="662"/>
      <c r="DE827" s="666" t="s">
        <v>117</v>
      </c>
      <c r="DF827" s="661"/>
      <c r="DG827" s="661"/>
      <c r="DH827" s="661"/>
      <c r="DI827" s="661"/>
      <c r="DJ827" s="661"/>
      <c r="DK827" s="661"/>
      <c r="DL827" s="661"/>
      <c r="DM827" s="661"/>
      <c r="DN827" s="661"/>
      <c r="DO827" s="661"/>
      <c r="DP827" s="661"/>
      <c r="DQ827" s="661"/>
      <c r="DR827" s="661"/>
      <c r="DS827" s="661"/>
      <c r="DT827" s="661"/>
      <c r="DU827" s="661"/>
      <c r="DV827" s="661"/>
      <c r="DW827" s="661"/>
      <c r="DX827" s="661"/>
      <c r="DY827" s="661"/>
      <c r="DZ827" s="661"/>
      <c r="EA827" s="661"/>
      <c r="EB827" s="661"/>
      <c r="EC827" s="661"/>
      <c r="ED827" s="661"/>
      <c r="EE827" s="661"/>
      <c r="EF827" s="661"/>
      <c r="EG827" s="661"/>
      <c r="EH827" s="661"/>
      <c r="EI827" s="661"/>
      <c r="EJ827" s="661"/>
      <c r="EK827" s="661"/>
      <c r="EL827" s="661"/>
      <c r="EM827" s="661"/>
      <c r="EN827" s="667"/>
      <c r="EO827" s="122"/>
      <c r="EP827" s="122"/>
      <c r="EQ827" s="122"/>
      <c r="ER827" s="122"/>
      <c r="ES827" s="122"/>
      <c r="ET827" s="122"/>
    </row>
    <row r="828" spans="1:163" s="15" customFormat="1" ht="19.899999999999999" customHeight="1" x14ac:dyDescent="0.4">
      <c r="A828" s="122"/>
      <c r="B828" s="122"/>
      <c r="C828" s="122"/>
      <c r="D828" s="122"/>
      <c r="E828" s="122"/>
      <c r="F828" s="122"/>
      <c r="G828" s="122"/>
      <c r="H828" s="122"/>
      <c r="I828" s="663"/>
      <c r="J828" s="664"/>
      <c r="K828" s="664"/>
      <c r="L828" s="664"/>
      <c r="M828" s="664"/>
      <c r="N828" s="664"/>
      <c r="O828" s="664"/>
      <c r="P828" s="664"/>
      <c r="Q828" s="664"/>
      <c r="R828" s="664"/>
      <c r="S828" s="664"/>
      <c r="T828" s="664"/>
      <c r="U828" s="664"/>
      <c r="V828" s="664"/>
      <c r="W828" s="664"/>
      <c r="X828" s="664"/>
      <c r="Y828" s="664"/>
      <c r="Z828" s="665"/>
      <c r="AA828" s="668"/>
      <c r="AB828" s="664"/>
      <c r="AC828" s="664"/>
      <c r="AD828" s="664"/>
      <c r="AE828" s="664"/>
      <c r="AF828" s="664"/>
      <c r="AG828" s="664"/>
      <c r="AH828" s="664"/>
      <c r="AI828" s="664"/>
      <c r="AJ828" s="664"/>
      <c r="AK828" s="664"/>
      <c r="AL828" s="664"/>
      <c r="AM828" s="664"/>
      <c r="AN828" s="664"/>
      <c r="AO828" s="664"/>
      <c r="AP828" s="664"/>
      <c r="AQ828" s="664"/>
      <c r="AR828" s="664"/>
      <c r="AS828" s="664"/>
      <c r="AT828" s="664"/>
      <c r="AU828" s="664"/>
      <c r="AV828" s="664"/>
      <c r="AW828" s="664"/>
      <c r="AX828" s="664"/>
      <c r="AY828" s="664"/>
      <c r="AZ828" s="664"/>
      <c r="BA828" s="664"/>
      <c r="BB828" s="664"/>
      <c r="BC828" s="664"/>
      <c r="BD828" s="664"/>
      <c r="BE828" s="664"/>
      <c r="BF828" s="664"/>
      <c r="BG828" s="664"/>
      <c r="BH828" s="664"/>
      <c r="BI828" s="664"/>
      <c r="BJ828" s="669"/>
      <c r="BK828" s="122"/>
      <c r="BL828" s="122"/>
      <c r="BM828" s="122"/>
      <c r="BN828" s="122"/>
      <c r="BO828" s="122"/>
      <c r="BP828" s="122"/>
      <c r="CE828" s="122"/>
      <c r="CF828" s="122"/>
      <c r="CG828" s="122"/>
      <c r="CH828" s="122"/>
      <c r="CI828" s="122"/>
      <c r="CJ828" s="122"/>
      <c r="CK828" s="122"/>
      <c r="CL828" s="122"/>
      <c r="CM828" s="663"/>
      <c r="CN828" s="664"/>
      <c r="CO828" s="664"/>
      <c r="CP828" s="664"/>
      <c r="CQ828" s="664"/>
      <c r="CR828" s="664"/>
      <c r="CS828" s="664"/>
      <c r="CT828" s="664"/>
      <c r="CU828" s="664"/>
      <c r="CV828" s="664"/>
      <c r="CW828" s="664"/>
      <c r="CX828" s="664"/>
      <c r="CY828" s="664"/>
      <c r="CZ828" s="664"/>
      <c r="DA828" s="664"/>
      <c r="DB828" s="664"/>
      <c r="DC828" s="664"/>
      <c r="DD828" s="665"/>
      <c r="DE828" s="668"/>
      <c r="DF828" s="664"/>
      <c r="DG828" s="664"/>
      <c r="DH828" s="664"/>
      <c r="DI828" s="664"/>
      <c r="DJ828" s="664"/>
      <c r="DK828" s="664"/>
      <c r="DL828" s="664"/>
      <c r="DM828" s="664"/>
      <c r="DN828" s="664"/>
      <c r="DO828" s="664"/>
      <c r="DP828" s="664"/>
      <c r="DQ828" s="664"/>
      <c r="DR828" s="664"/>
      <c r="DS828" s="664"/>
      <c r="DT828" s="664"/>
      <c r="DU828" s="664"/>
      <c r="DV828" s="664"/>
      <c r="DW828" s="664"/>
      <c r="DX828" s="664"/>
      <c r="DY828" s="664"/>
      <c r="DZ828" s="664"/>
      <c r="EA828" s="664"/>
      <c r="EB828" s="664"/>
      <c r="EC828" s="664"/>
      <c r="ED828" s="664"/>
      <c r="EE828" s="664"/>
      <c r="EF828" s="664"/>
      <c r="EG828" s="664"/>
      <c r="EH828" s="664"/>
      <c r="EI828" s="664"/>
      <c r="EJ828" s="664"/>
      <c r="EK828" s="664"/>
      <c r="EL828" s="664"/>
      <c r="EM828" s="664"/>
      <c r="EN828" s="669"/>
      <c r="EO828" s="122"/>
      <c r="EP828" s="122"/>
      <c r="EQ828" s="122"/>
      <c r="ER828" s="122"/>
      <c r="ES828" s="122"/>
      <c r="ET828" s="122"/>
    </row>
    <row r="829" spans="1:163" s="15" customFormat="1" ht="22.9" customHeight="1" x14ac:dyDescent="0.4">
      <c r="A829" s="122"/>
      <c r="B829" s="122"/>
      <c r="C829" s="122"/>
      <c r="D829" s="122"/>
      <c r="E829" s="122"/>
      <c r="F829" s="122"/>
      <c r="G829" s="122"/>
      <c r="H829" s="122"/>
      <c r="I829" s="670" t="s">
        <v>116</v>
      </c>
      <c r="J829" s="671"/>
      <c r="K829" s="671"/>
      <c r="L829" s="671"/>
      <c r="M829" s="671"/>
      <c r="N829" s="671"/>
      <c r="O829" s="671"/>
      <c r="P829" s="671"/>
      <c r="Q829" s="671"/>
      <c r="R829" s="671"/>
      <c r="S829" s="671"/>
      <c r="T829" s="671"/>
      <c r="U829" s="671"/>
      <c r="V829" s="671"/>
      <c r="W829" s="671"/>
      <c r="X829" s="671"/>
      <c r="Y829" s="671"/>
      <c r="Z829" s="672"/>
      <c r="AA829" s="673" t="s">
        <v>645</v>
      </c>
      <c r="AB829" s="671"/>
      <c r="AC829" s="671"/>
      <c r="AD829" s="671"/>
      <c r="AE829" s="671"/>
      <c r="AF829" s="671"/>
      <c r="AG829" s="671"/>
      <c r="AH829" s="671"/>
      <c r="AI829" s="671"/>
      <c r="AJ829" s="671"/>
      <c r="AK829" s="671"/>
      <c r="AL829" s="671"/>
      <c r="AM829" s="671"/>
      <c r="AN829" s="671"/>
      <c r="AO829" s="671"/>
      <c r="AP829" s="671"/>
      <c r="AQ829" s="671"/>
      <c r="AR829" s="671"/>
      <c r="AS829" s="671"/>
      <c r="AT829" s="671"/>
      <c r="AU829" s="671"/>
      <c r="AV829" s="671"/>
      <c r="AW829" s="671"/>
      <c r="AX829" s="671"/>
      <c r="AY829" s="671"/>
      <c r="AZ829" s="671"/>
      <c r="BA829" s="671"/>
      <c r="BB829" s="671"/>
      <c r="BC829" s="671"/>
      <c r="BD829" s="671"/>
      <c r="BE829" s="671"/>
      <c r="BF829" s="671"/>
      <c r="BG829" s="671"/>
      <c r="BH829" s="671"/>
      <c r="BI829" s="671"/>
      <c r="BJ829" s="674"/>
      <c r="BK829" s="122"/>
      <c r="BL829" s="122"/>
      <c r="BM829" s="122"/>
      <c r="BN829" s="122"/>
      <c r="BO829" s="122"/>
      <c r="BP829" s="122"/>
      <c r="CE829" s="122"/>
      <c r="CF829" s="122"/>
      <c r="CG829" s="122"/>
      <c r="CH829" s="122"/>
      <c r="CI829" s="122"/>
      <c r="CJ829" s="122"/>
      <c r="CK829" s="122"/>
      <c r="CL829" s="122"/>
      <c r="CM829" s="670" t="s">
        <v>116</v>
      </c>
      <c r="CN829" s="671"/>
      <c r="CO829" s="671"/>
      <c r="CP829" s="671"/>
      <c r="CQ829" s="671"/>
      <c r="CR829" s="671"/>
      <c r="CS829" s="671"/>
      <c r="CT829" s="671"/>
      <c r="CU829" s="671"/>
      <c r="CV829" s="671"/>
      <c r="CW829" s="671"/>
      <c r="CX829" s="671"/>
      <c r="CY829" s="671"/>
      <c r="CZ829" s="671"/>
      <c r="DA829" s="671"/>
      <c r="DB829" s="671"/>
      <c r="DC829" s="671"/>
      <c r="DD829" s="672"/>
      <c r="DE829" s="673" t="s">
        <v>645</v>
      </c>
      <c r="DF829" s="671"/>
      <c r="DG829" s="671"/>
      <c r="DH829" s="671"/>
      <c r="DI829" s="671"/>
      <c r="DJ829" s="671"/>
      <c r="DK829" s="671"/>
      <c r="DL829" s="671"/>
      <c r="DM829" s="671"/>
      <c r="DN829" s="671"/>
      <c r="DO829" s="671"/>
      <c r="DP829" s="671"/>
      <c r="DQ829" s="671"/>
      <c r="DR829" s="671"/>
      <c r="DS829" s="671"/>
      <c r="DT829" s="671"/>
      <c r="DU829" s="671"/>
      <c r="DV829" s="671"/>
      <c r="DW829" s="671"/>
      <c r="DX829" s="671"/>
      <c r="DY829" s="671"/>
      <c r="DZ829" s="671"/>
      <c r="EA829" s="671"/>
      <c r="EB829" s="671"/>
      <c r="EC829" s="671"/>
      <c r="ED829" s="671"/>
      <c r="EE829" s="671"/>
      <c r="EF829" s="671"/>
      <c r="EG829" s="671"/>
      <c r="EH829" s="671"/>
      <c r="EI829" s="671"/>
      <c r="EJ829" s="671"/>
      <c r="EK829" s="671"/>
      <c r="EL829" s="671"/>
      <c r="EM829" s="671"/>
      <c r="EN829" s="674"/>
      <c r="EO829" s="122"/>
      <c r="EP829" s="122"/>
      <c r="EQ829" s="122"/>
      <c r="ER829" s="122"/>
      <c r="ES829" s="122"/>
      <c r="ET829" s="122"/>
    </row>
    <row r="830" spans="1:163" s="15" customFormat="1" ht="22.9" customHeight="1" thickBot="1" x14ac:dyDescent="0.45">
      <c r="A830" s="122"/>
      <c r="B830" s="122"/>
      <c r="C830" s="122"/>
      <c r="D830" s="122"/>
      <c r="E830" s="122"/>
      <c r="F830" s="122"/>
      <c r="G830" s="122"/>
      <c r="H830" s="122"/>
      <c r="I830" s="715" t="s">
        <v>115</v>
      </c>
      <c r="J830" s="716"/>
      <c r="K830" s="716"/>
      <c r="L830" s="716"/>
      <c r="M830" s="716"/>
      <c r="N830" s="716"/>
      <c r="O830" s="716"/>
      <c r="P830" s="716"/>
      <c r="Q830" s="716"/>
      <c r="R830" s="716"/>
      <c r="S830" s="716"/>
      <c r="T830" s="716"/>
      <c r="U830" s="716"/>
      <c r="V830" s="716"/>
      <c r="W830" s="716"/>
      <c r="X830" s="716"/>
      <c r="Y830" s="716"/>
      <c r="Z830" s="717"/>
      <c r="AA830" s="718" t="s">
        <v>114</v>
      </c>
      <c r="AB830" s="716"/>
      <c r="AC830" s="716"/>
      <c r="AD830" s="716"/>
      <c r="AE830" s="716"/>
      <c r="AF830" s="716"/>
      <c r="AG830" s="716"/>
      <c r="AH830" s="716"/>
      <c r="AI830" s="716"/>
      <c r="AJ830" s="716"/>
      <c r="AK830" s="716"/>
      <c r="AL830" s="716"/>
      <c r="AM830" s="716"/>
      <c r="AN830" s="716"/>
      <c r="AO830" s="716"/>
      <c r="AP830" s="716"/>
      <c r="AQ830" s="716"/>
      <c r="AR830" s="716"/>
      <c r="AS830" s="716"/>
      <c r="AT830" s="716"/>
      <c r="AU830" s="716"/>
      <c r="AV830" s="716"/>
      <c r="AW830" s="716"/>
      <c r="AX830" s="716"/>
      <c r="AY830" s="716"/>
      <c r="AZ830" s="716"/>
      <c r="BA830" s="716"/>
      <c r="BB830" s="716"/>
      <c r="BC830" s="716"/>
      <c r="BD830" s="716"/>
      <c r="BE830" s="716"/>
      <c r="BF830" s="716"/>
      <c r="BG830" s="716"/>
      <c r="BH830" s="716"/>
      <c r="BI830" s="716"/>
      <c r="BJ830" s="719"/>
      <c r="BK830" s="122"/>
      <c r="BL830" s="122"/>
      <c r="BM830" s="122"/>
      <c r="BN830" s="122"/>
      <c r="BO830" s="122"/>
      <c r="BP830" s="122"/>
      <c r="CE830" s="122"/>
      <c r="CF830" s="122"/>
      <c r="CG830" s="122"/>
      <c r="CH830" s="122"/>
      <c r="CI830" s="122"/>
      <c r="CJ830" s="122"/>
      <c r="CK830" s="122"/>
      <c r="CL830" s="122"/>
      <c r="CM830" s="715" t="s">
        <v>115</v>
      </c>
      <c r="CN830" s="716"/>
      <c r="CO830" s="716"/>
      <c r="CP830" s="716"/>
      <c r="CQ830" s="716"/>
      <c r="CR830" s="716"/>
      <c r="CS830" s="716"/>
      <c r="CT830" s="716"/>
      <c r="CU830" s="716"/>
      <c r="CV830" s="716"/>
      <c r="CW830" s="716"/>
      <c r="CX830" s="716"/>
      <c r="CY830" s="716"/>
      <c r="CZ830" s="716"/>
      <c r="DA830" s="716"/>
      <c r="DB830" s="716"/>
      <c r="DC830" s="716"/>
      <c r="DD830" s="717"/>
      <c r="DE830" s="718" t="s">
        <v>114</v>
      </c>
      <c r="DF830" s="716"/>
      <c r="DG830" s="716"/>
      <c r="DH830" s="716"/>
      <c r="DI830" s="716"/>
      <c r="DJ830" s="716"/>
      <c r="DK830" s="716"/>
      <c r="DL830" s="716"/>
      <c r="DM830" s="716"/>
      <c r="DN830" s="716"/>
      <c r="DO830" s="716"/>
      <c r="DP830" s="716"/>
      <c r="DQ830" s="716"/>
      <c r="DR830" s="716"/>
      <c r="DS830" s="716"/>
      <c r="DT830" s="716"/>
      <c r="DU830" s="716"/>
      <c r="DV830" s="716"/>
      <c r="DW830" s="716"/>
      <c r="DX830" s="716"/>
      <c r="DY830" s="716"/>
      <c r="DZ830" s="716"/>
      <c r="EA830" s="716"/>
      <c r="EB830" s="716"/>
      <c r="EC830" s="716"/>
      <c r="ED830" s="716"/>
      <c r="EE830" s="716"/>
      <c r="EF830" s="716"/>
      <c r="EG830" s="716"/>
      <c r="EH830" s="716"/>
      <c r="EI830" s="716"/>
      <c r="EJ830" s="716"/>
      <c r="EK830" s="716"/>
      <c r="EL830" s="716"/>
      <c r="EM830" s="716"/>
      <c r="EN830" s="719"/>
      <c r="EO830" s="122"/>
      <c r="EP830" s="122"/>
      <c r="EQ830" s="122"/>
      <c r="ER830" s="122"/>
      <c r="ES830" s="122"/>
      <c r="ET830" s="122"/>
    </row>
    <row r="831" spans="1:163"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63"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13"/>
      <c r="BH851" s="112"/>
      <c r="BI851" s="112"/>
      <c r="BJ851" s="112"/>
      <c r="BK851" s="112"/>
      <c r="BL851" s="112"/>
      <c r="BM851" s="112"/>
      <c r="BN851" s="112"/>
      <c r="BO851" s="13"/>
      <c r="BP851" s="13"/>
      <c r="BS851" s="629" t="s">
        <v>113</v>
      </c>
      <c r="BT851" s="630"/>
      <c r="BU851" s="630"/>
      <c r="BV851" s="630"/>
      <c r="BW851" s="630"/>
      <c r="BX851" s="630"/>
      <c r="BY851" s="630"/>
      <c r="BZ851" s="630"/>
      <c r="CA851" s="630"/>
      <c r="CB851" s="630"/>
      <c r="CC851" s="630"/>
      <c r="CE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13"/>
      <c r="EL851" s="112"/>
      <c r="EM851" s="112"/>
      <c r="EN851" s="112"/>
      <c r="EO851" s="112"/>
      <c r="EP851" s="112"/>
      <c r="EQ851" s="112"/>
      <c r="ER851" s="112"/>
      <c r="ES851" s="13"/>
      <c r="ET851" s="13"/>
      <c r="EW851" s="605" t="s">
        <v>112</v>
      </c>
      <c r="EX851" s="606"/>
      <c r="EY851" s="606"/>
      <c r="EZ851" s="606"/>
      <c r="FA851" s="606"/>
      <c r="FB851" s="606"/>
      <c r="FC851" s="606"/>
      <c r="FD851" s="606"/>
      <c r="FE851" s="606"/>
      <c r="FF851" s="606"/>
      <c r="FG851" s="606"/>
    </row>
    <row r="852" spans="1:163" s="15" customFormat="1" ht="18.75" customHeight="1" x14ac:dyDescent="0.4">
      <c r="A852" s="13"/>
      <c r="B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12"/>
      <c r="BH852" s="112"/>
      <c r="BI852" s="112"/>
      <c r="BJ852" s="112"/>
      <c r="BK852" s="112"/>
      <c r="BL852" s="112"/>
      <c r="BM852" s="112"/>
      <c r="BN852" s="112"/>
      <c r="BO852" s="13"/>
      <c r="BP852" s="13"/>
      <c r="BS852" s="630"/>
      <c r="BT852" s="630"/>
      <c r="BU852" s="630"/>
      <c r="BV852" s="630"/>
      <c r="BW852" s="630"/>
      <c r="BX852" s="630"/>
      <c r="BY852" s="630"/>
      <c r="BZ852" s="630"/>
      <c r="CA852" s="630"/>
      <c r="CB852" s="630"/>
      <c r="CC852" s="630"/>
      <c r="CE852" s="13"/>
      <c r="CF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12"/>
      <c r="EL852" s="112"/>
      <c r="EM852" s="112"/>
      <c r="EN852" s="112"/>
      <c r="EO852" s="112"/>
      <c r="EP852" s="112"/>
      <c r="EQ852" s="112"/>
      <c r="ER852" s="112"/>
      <c r="ES852" s="13"/>
      <c r="ET852" s="13"/>
      <c r="EW852" s="606"/>
      <c r="EX852" s="606"/>
      <c r="EY852" s="606"/>
      <c r="EZ852" s="606"/>
      <c r="FA852" s="606"/>
      <c r="FB852" s="606"/>
      <c r="FC852" s="606"/>
      <c r="FD852" s="606"/>
      <c r="FE852" s="606"/>
      <c r="FF852" s="606"/>
      <c r="FG852" s="606"/>
    </row>
    <row r="853" spans="1:163" s="15" customFormat="1" ht="18.75" customHeight="1" x14ac:dyDescent="0.4">
      <c r="A853" s="13"/>
      <c r="B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630"/>
      <c r="BT853" s="630"/>
      <c r="BU853" s="630"/>
      <c r="BV853" s="630"/>
      <c r="BW853" s="630"/>
      <c r="BX853" s="630"/>
      <c r="BY853" s="630"/>
      <c r="BZ853" s="630"/>
      <c r="CA853" s="630"/>
      <c r="CB853" s="630"/>
      <c r="CC853" s="630"/>
      <c r="CE853" s="13"/>
      <c r="CF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c r="EW853" s="606"/>
      <c r="EX853" s="606"/>
      <c r="EY853" s="606"/>
      <c r="EZ853" s="606"/>
      <c r="FA853" s="606"/>
      <c r="FB853" s="606"/>
      <c r="FC853" s="606"/>
      <c r="FD853" s="606"/>
      <c r="FE853" s="606"/>
      <c r="FF853" s="606"/>
      <c r="FG853" s="606"/>
    </row>
    <row r="854" spans="1:163" s="15" customFormat="1" ht="22.5" x14ac:dyDescent="0.4">
      <c r="A854" s="13"/>
      <c r="B854" s="111" t="s">
        <v>111</v>
      </c>
      <c r="D854" s="13"/>
      <c r="E854" s="13"/>
      <c r="F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CE854" s="13"/>
      <c r="CF854" s="111" t="s">
        <v>111</v>
      </c>
      <c r="CH854" s="13"/>
      <c r="CI854" s="13"/>
      <c r="CJ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63" s="15" customFormat="1" ht="22.15" customHeight="1" x14ac:dyDescent="0.4">
      <c r="A855" s="13"/>
      <c r="B855" s="729"/>
      <c r="C855" s="729"/>
      <c r="D855" s="729"/>
      <c r="E855" s="729"/>
      <c r="F855" s="729"/>
      <c r="G855" s="729"/>
      <c r="H855" s="729"/>
      <c r="I855" s="729"/>
      <c r="J855" s="729"/>
      <c r="K855" s="729"/>
      <c r="L855" s="729"/>
      <c r="M855" s="729"/>
      <c r="N855" s="729"/>
      <c r="O855" s="729"/>
      <c r="P855" s="729"/>
      <c r="Q855" s="729"/>
      <c r="R855" s="729"/>
      <c r="S855" s="729"/>
      <c r="T855" s="729"/>
      <c r="U855" s="729"/>
      <c r="V855" s="729"/>
      <c r="W855" s="729"/>
      <c r="X855" s="729"/>
      <c r="Y855" s="729"/>
      <c r="Z855" s="729"/>
      <c r="AA855" s="729"/>
      <c r="AB855" s="729"/>
      <c r="AC855" s="729"/>
      <c r="AD855" s="729"/>
      <c r="AE855" s="729"/>
      <c r="AF855" s="729"/>
      <c r="AG855" s="729"/>
      <c r="AH855" s="729"/>
      <c r="AI855" s="729"/>
      <c r="AJ855" s="729"/>
      <c r="AK855" s="729"/>
      <c r="AL855" s="729"/>
      <c r="AM855" s="729"/>
      <c r="AN855" s="729"/>
      <c r="AO855" s="729"/>
      <c r="AP855" s="729"/>
      <c r="AQ855" s="729"/>
      <c r="AR855" s="729"/>
      <c r="AS855" s="729"/>
      <c r="AT855" s="729"/>
      <c r="AU855" s="729"/>
      <c r="AV855" s="729"/>
      <c r="AW855" s="729"/>
      <c r="AX855" s="729"/>
      <c r="AY855" s="729"/>
      <c r="AZ855" s="729"/>
      <c r="BA855" s="729"/>
      <c r="BB855" s="729"/>
      <c r="BC855" s="729"/>
      <c r="BD855" s="729"/>
      <c r="BE855" s="729"/>
      <c r="BF855" s="729"/>
      <c r="BG855" s="729"/>
      <c r="BH855" s="729"/>
      <c r="BI855" s="729"/>
      <c r="BJ855" s="729"/>
      <c r="BK855" s="729"/>
      <c r="BL855" s="729"/>
      <c r="BM855" s="729"/>
      <c r="BN855" s="729"/>
      <c r="BO855" s="729"/>
      <c r="BP855" s="729"/>
      <c r="BQ855" s="729"/>
      <c r="BR855" s="729"/>
      <c r="BS855" s="729"/>
      <c r="BT855" s="729"/>
      <c r="BU855" s="729"/>
      <c r="BV855" s="729"/>
      <c r="BW855" s="729"/>
      <c r="BX855" s="729"/>
      <c r="BY855" s="729"/>
      <c r="BZ855" s="729"/>
      <c r="CA855" s="729"/>
      <c r="CB855" s="729"/>
      <c r="CC855" s="729"/>
      <c r="CE855" s="13"/>
      <c r="CF855" s="729" t="s">
        <v>676</v>
      </c>
      <c r="CG855" s="729"/>
      <c r="CH855" s="729"/>
      <c r="CI855" s="729"/>
      <c r="CJ855" s="729"/>
      <c r="CK855" s="729"/>
      <c r="CL855" s="729"/>
      <c r="CM855" s="729"/>
      <c r="CN855" s="729"/>
      <c r="CO855" s="729"/>
      <c r="CP855" s="729"/>
      <c r="CQ855" s="729"/>
      <c r="CR855" s="729"/>
      <c r="CS855" s="729"/>
      <c r="CT855" s="729"/>
      <c r="CU855" s="729"/>
      <c r="CV855" s="729"/>
      <c r="CW855" s="729"/>
      <c r="CX855" s="729"/>
      <c r="CY855" s="729"/>
      <c r="CZ855" s="729"/>
      <c r="DA855" s="729"/>
      <c r="DB855" s="729"/>
      <c r="DC855" s="729"/>
      <c r="DD855" s="729"/>
      <c r="DE855" s="729"/>
      <c r="DF855" s="729"/>
      <c r="DG855" s="729"/>
      <c r="DH855" s="729"/>
      <c r="DI855" s="729"/>
      <c r="DJ855" s="729"/>
      <c r="DK855" s="729"/>
      <c r="DL855" s="729"/>
      <c r="DM855" s="729"/>
      <c r="DN855" s="729"/>
      <c r="DO855" s="729"/>
      <c r="DP855" s="729"/>
      <c r="DQ855" s="729"/>
      <c r="DR855" s="729"/>
      <c r="DS855" s="729"/>
      <c r="DT855" s="729"/>
      <c r="DU855" s="729"/>
      <c r="DV855" s="729"/>
      <c r="DW855" s="729"/>
      <c r="DX855" s="729"/>
      <c r="DY855" s="729"/>
      <c r="DZ855" s="729"/>
      <c r="EA855" s="729"/>
      <c r="EB855" s="729"/>
      <c r="EC855" s="729"/>
      <c r="ED855" s="729"/>
      <c r="EE855" s="729"/>
      <c r="EF855" s="729"/>
      <c r="EG855" s="729"/>
      <c r="EH855" s="729"/>
      <c r="EI855" s="729"/>
      <c r="EJ855" s="729"/>
      <c r="EK855" s="729"/>
      <c r="EL855" s="729"/>
      <c r="EM855" s="729"/>
      <c r="EN855" s="729"/>
      <c r="EO855" s="729"/>
      <c r="EP855" s="729"/>
      <c r="EQ855" s="729"/>
      <c r="ER855" s="729"/>
      <c r="ES855" s="729"/>
      <c r="ET855" s="729"/>
      <c r="EU855" s="729"/>
      <c r="EV855" s="729"/>
      <c r="EW855" s="729"/>
      <c r="EX855" s="729"/>
      <c r="EY855" s="729"/>
      <c r="EZ855" s="729"/>
      <c r="FA855" s="729"/>
      <c r="FB855" s="729"/>
      <c r="FC855" s="729"/>
      <c r="FD855" s="729"/>
      <c r="FE855" s="729"/>
      <c r="FF855" s="729"/>
      <c r="FG855" s="729"/>
    </row>
    <row r="856" spans="1:163" s="15" customFormat="1" ht="22.15" customHeight="1" x14ac:dyDescent="0.4">
      <c r="A856" s="13"/>
      <c r="B856" s="729"/>
      <c r="C856" s="729"/>
      <c r="D856" s="729"/>
      <c r="E856" s="729"/>
      <c r="F856" s="729"/>
      <c r="G856" s="729"/>
      <c r="H856" s="729"/>
      <c r="I856" s="729"/>
      <c r="J856" s="729"/>
      <c r="K856" s="729"/>
      <c r="L856" s="729"/>
      <c r="M856" s="729"/>
      <c r="N856" s="729"/>
      <c r="O856" s="729"/>
      <c r="P856" s="729"/>
      <c r="Q856" s="729"/>
      <c r="R856" s="729"/>
      <c r="S856" s="729"/>
      <c r="T856" s="729"/>
      <c r="U856" s="729"/>
      <c r="V856" s="729"/>
      <c r="W856" s="729"/>
      <c r="X856" s="729"/>
      <c r="Y856" s="729"/>
      <c r="Z856" s="729"/>
      <c r="AA856" s="729"/>
      <c r="AB856" s="729"/>
      <c r="AC856" s="729"/>
      <c r="AD856" s="729"/>
      <c r="AE856" s="729"/>
      <c r="AF856" s="729"/>
      <c r="AG856" s="729"/>
      <c r="AH856" s="729"/>
      <c r="AI856" s="729"/>
      <c r="AJ856" s="729"/>
      <c r="AK856" s="729"/>
      <c r="AL856" s="729"/>
      <c r="AM856" s="729"/>
      <c r="AN856" s="729"/>
      <c r="AO856" s="729"/>
      <c r="AP856" s="729"/>
      <c r="AQ856" s="729"/>
      <c r="AR856" s="729"/>
      <c r="AS856" s="729"/>
      <c r="AT856" s="729"/>
      <c r="AU856" s="729"/>
      <c r="AV856" s="729"/>
      <c r="AW856" s="729"/>
      <c r="AX856" s="729"/>
      <c r="AY856" s="729"/>
      <c r="AZ856" s="729"/>
      <c r="BA856" s="729"/>
      <c r="BB856" s="729"/>
      <c r="BC856" s="729"/>
      <c r="BD856" s="729"/>
      <c r="BE856" s="729"/>
      <c r="BF856" s="729"/>
      <c r="BG856" s="729"/>
      <c r="BH856" s="729"/>
      <c r="BI856" s="729"/>
      <c r="BJ856" s="729"/>
      <c r="BK856" s="729"/>
      <c r="BL856" s="729"/>
      <c r="BM856" s="729"/>
      <c r="BN856" s="729"/>
      <c r="BO856" s="729"/>
      <c r="BP856" s="729"/>
      <c r="BQ856" s="729"/>
      <c r="BR856" s="729"/>
      <c r="BS856" s="729"/>
      <c r="BT856" s="729"/>
      <c r="BU856" s="729"/>
      <c r="BV856" s="729"/>
      <c r="BW856" s="729"/>
      <c r="BX856" s="729"/>
      <c r="BY856" s="729"/>
      <c r="BZ856" s="729"/>
      <c r="CA856" s="729"/>
      <c r="CB856" s="729"/>
      <c r="CC856" s="729"/>
      <c r="CE856" s="13"/>
      <c r="CF856" s="729"/>
      <c r="CG856" s="729"/>
      <c r="CH856" s="729"/>
      <c r="CI856" s="729"/>
      <c r="CJ856" s="729"/>
      <c r="CK856" s="729"/>
      <c r="CL856" s="729"/>
      <c r="CM856" s="729"/>
      <c r="CN856" s="729"/>
      <c r="CO856" s="729"/>
      <c r="CP856" s="729"/>
      <c r="CQ856" s="729"/>
      <c r="CR856" s="729"/>
      <c r="CS856" s="729"/>
      <c r="CT856" s="729"/>
      <c r="CU856" s="729"/>
      <c r="CV856" s="729"/>
      <c r="CW856" s="729"/>
      <c r="CX856" s="729"/>
      <c r="CY856" s="729"/>
      <c r="CZ856" s="729"/>
      <c r="DA856" s="729"/>
      <c r="DB856" s="729"/>
      <c r="DC856" s="729"/>
      <c r="DD856" s="729"/>
      <c r="DE856" s="729"/>
      <c r="DF856" s="729"/>
      <c r="DG856" s="729"/>
      <c r="DH856" s="729"/>
      <c r="DI856" s="729"/>
      <c r="DJ856" s="729"/>
      <c r="DK856" s="729"/>
      <c r="DL856" s="729"/>
      <c r="DM856" s="729"/>
      <c r="DN856" s="729"/>
      <c r="DO856" s="729"/>
      <c r="DP856" s="729"/>
      <c r="DQ856" s="729"/>
      <c r="DR856" s="729"/>
      <c r="DS856" s="729"/>
      <c r="DT856" s="729"/>
      <c r="DU856" s="729"/>
      <c r="DV856" s="729"/>
      <c r="DW856" s="729"/>
      <c r="DX856" s="729"/>
      <c r="DY856" s="729"/>
      <c r="DZ856" s="729"/>
      <c r="EA856" s="729"/>
      <c r="EB856" s="729"/>
      <c r="EC856" s="729"/>
      <c r="ED856" s="729"/>
      <c r="EE856" s="729"/>
      <c r="EF856" s="729"/>
      <c r="EG856" s="729"/>
      <c r="EH856" s="729"/>
      <c r="EI856" s="729"/>
      <c r="EJ856" s="729"/>
      <c r="EK856" s="729"/>
      <c r="EL856" s="729"/>
      <c r="EM856" s="729"/>
      <c r="EN856" s="729"/>
      <c r="EO856" s="729"/>
      <c r="EP856" s="729"/>
      <c r="EQ856" s="729"/>
      <c r="ER856" s="729"/>
      <c r="ES856" s="729"/>
      <c r="ET856" s="729"/>
      <c r="EU856" s="729"/>
      <c r="EV856" s="729"/>
      <c r="EW856" s="729"/>
      <c r="EX856" s="729"/>
      <c r="EY856" s="729"/>
      <c r="EZ856" s="729"/>
      <c r="FA856" s="729"/>
      <c r="FB856" s="729"/>
      <c r="FC856" s="729"/>
      <c r="FD856" s="729"/>
      <c r="FE856" s="729"/>
      <c r="FF856" s="729"/>
      <c r="FG856" s="729"/>
    </row>
    <row r="857" spans="1:163" s="15" customFormat="1" ht="18.75" customHeight="1" x14ac:dyDescent="0.4">
      <c r="A857" s="13"/>
      <c r="B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CE857" s="13"/>
      <c r="CF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63" s="15" customFormat="1" x14ac:dyDescent="0.4">
      <c r="A858" s="13"/>
      <c r="B858" s="703"/>
      <c r="C858" s="704"/>
      <c r="D858" s="704"/>
      <c r="E858" s="704"/>
      <c r="F858" s="704"/>
      <c r="G858" s="704"/>
      <c r="H858" s="705"/>
      <c r="I858" s="730" t="s">
        <v>110</v>
      </c>
      <c r="J858" s="730"/>
      <c r="K858" s="730"/>
      <c r="L858" s="730"/>
      <c r="M858" s="730"/>
      <c r="N858" s="730"/>
      <c r="O858" s="730"/>
      <c r="P858" s="730"/>
      <c r="Q858" s="730"/>
      <c r="R858" s="730"/>
      <c r="S858" s="730"/>
      <c r="T858" s="730"/>
      <c r="U858" s="730"/>
      <c r="V858" s="730"/>
      <c r="W858" s="730"/>
      <c r="X858" s="730"/>
      <c r="Y858" s="730"/>
      <c r="Z858" s="730"/>
      <c r="AA858" s="730"/>
      <c r="AB858" s="730"/>
      <c r="AC858" s="730"/>
      <c r="AD858" s="730"/>
      <c r="AE858" s="730"/>
      <c r="AF858" s="730"/>
      <c r="AG858" s="730"/>
      <c r="AH858" s="730"/>
      <c r="AI858" s="730"/>
      <c r="AJ858" s="730"/>
      <c r="AK858" s="730"/>
      <c r="AL858" s="730"/>
      <c r="AM858" s="730"/>
      <c r="AN858" s="730"/>
      <c r="AO858" s="730"/>
      <c r="AP858" s="730"/>
      <c r="AQ858" s="730"/>
      <c r="AR858" s="730"/>
      <c r="AS858" s="730"/>
      <c r="AT858" s="730"/>
      <c r="AU858" s="730"/>
      <c r="AV858" s="730"/>
      <c r="AW858" s="730"/>
      <c r="AX858" s="730"/>
      <c r="AY858" s="730"/>
      <c r="AZ858" s="730"/>
      <c r="BA858" s="730"/>
      <c r="BB858" s="730"/>
      <c r="BC858" s="730"/>
      <c r="BD858" s="730"/>
      <c r="BE858" s="730"/>
      <c r="BF858" s="730"/>
      <c r="BG858" s="730"/>
      <c r="BH858" s="730"/>
      <c r="BI858" s="730"/>
      <c r="BJ858" s="730"/>
      <c r="BK858" s="730"/>
      <c r="BL858" s="730"/>
      <c r="BM858" s="730"/>
      <c r="BN858" s="730"/>
      <c r="BO858" s="730"/>
      <c r="BP858" s="730"/>
      <c r="BQ858" s="730"/>
      <c r="BR858" s="730"/>
      <c r="BS858" s="730"/>
      <c r="BT858" s="730"/>
      <c r="BU858" s="730"/>
      <c r="BV858" s="730"/>
      <c r="BW858" s="730"/>
      <c r="BX858" s="730"/>
      <c r="BY858" s="730"/>
      <c r="BZ858" s="730"/>
      <c r="CA858" s="730"/>
      <c r="CB858" s="730"/>
      <c r="CE858" s="13"/>
      <c r="CF858" s="703"/>
      <c r="CG858" s="704"/>
      <c r="CH858" s="704"/>
      <c r="CI858" s="704"/>
      <c r="CJ858" s="704"/>
      <c r="CK858" s="704"/>
      <c r="CL858" s="705"/>
      <c r="CM858" s="730" t="s">
        <v>110</v>
      </c>
      <c r="CN858" s="730"/>
      <c r="CO858" s="730"/>
      <c r="CP858" s="730"/>
      <c r="CQ858" s="730"/>
      <c r="CR858" s="730"/>
      <c r="CS858" s="730"/>
      <c r="CT858" s="730"/>
      <c r="CU858" s="730"/>
      <c r="CV858" s="730"/>
      <c r="CW858" s="730"/>
      <c r="CX858" s="730"/>
      <c r="CY858" s="730"/>
      <c r="CZ858" s="730"/>
      <c r="DA858" s="730"/>
      <c r="DB858" s="730"/>
      <c r="DC858" s="730"/>
      <c r="DD858" s="730"/>
      <c r="DE858" s="730"/>
      <c r="DF858" s="730"/>
      <c r="DG858" s="730"/>
      <c r="DH858" s="730"/>
      <c r="DI858" s="730"/>
      <c r="DJ858" s="730"/>
      <c r="DK858" s="730"/>
      <c r="DL858" s="730"/>
      <c r="DM858" s="730"/>
      <c r="DN858" s="730"/>
      <c r="DO858" s="730"/>
      <c r="DP858" s="730"/>
      <c r="DQ858" s="730"/>
      <c r="DR858" s="730"/>
      <c r="DS858" s="730"/>
      <c r="DT858" s="730"/>
      <c r="DU858" s="730"/>
      <c r="DV858" s="730"/>
      <c r="DW858" s="730"/>
      <c r="DX858" s="730"/>
      <c r="DY858" s="730"/>
      <c r="DZ858" s="730"/>
      <c r="EA858" s="730"/>
      <c r="EB858" s="730"/>
      <c r="EC858" s="730"/>
      <c r="ED858" s="730"/>
      <c r="EE858" s="730"/>
      <c r="EF858" s="730"/>
      <c r="EG858" s="730"/>
      <c r="EH858" s="730"/>
      <c r="EI858" s="730"/>
      <c r="EJ858" s="730"/>
      <c r="EK858" s="730"/>
      <c r="EL858" s="730"/>
      <c r="EM858" s="730"/>
      <c r="EN858" s="730"/>
      <c r="EO858" s="730"/>
      <c r="EP858" s="730"/>
      <c r="EQ858" s="730"/>
      <c r="ER858" s="730"/>
      <c r="ES858" s="730"/>
      <c r="ET858" s="730"/>
      <c r="EU858" s="730"/>
      <c r="EV858" s="730"/>
      <c r="EW858" s="730"/>
      <c r="EX858" s="730"/>
      <c r="EY858" s="730"/>
      <c r="EZ858" s="730"/>
      <c r="FA858" s="730"/>
      <c r="FB858" s="730"/>
      <c r="FC858" s="730"/>
      <c r="FD858" s="730"/>
      <c r="FE858" s="730"/>
      <c r="FF858" s="730"/>
    </row>
    <row r="859" spans="1:163" s="15" customFormat="1" ht="34.9" customHeight="1" x14ac:dyDescent="0.4">
      <c r="A859" s="13"/>
      <c r="B859" s="706"/>
      <c r="C859" s="707"/>
      <c r="D859" s="707"/>
      <c r="E859" s="707"/>
      <c r="F859" s="707"/>
      <c r="G859" s="707"/>
      <c r="H859" s="708"/>
      <c r="I859" s="1029" t="s">
        <v>109</v>
      </c>
      <c r="J859" s="1030"/>
      <c r="K859" s="1030"/>
      <c r="L859" s="1030"/>
      <c r="M859" s="1030"/>
      <c r="N859" s="1030"/>
      <c r="O859" s="1030"/>
      <c r="P859" s="1030"/>
      <c r="Q859" s="1030"/>
      <c r="R859" s="1030"/>
      <c r="S859" s="1030"/>
      <c r="T859" s="1030"/>
      <c r="U859" s="1030"/>
      <c r="V859" s="1030"/>
      <c r="W859" s="1030"/>
      <c r="X859" s="1030"/>
      <c r="Y859" s="1030"/>
      <c r="Z859" s="1030"/>
      <c r="AA859" s="1031" t="s">
        <v>106</v>
      </c>
      <c r="AB859" s="1031"/>
      <c r="AC859" s="1031"/>
      <c r="AD859" s="1031"/>
      <c r="AE859" s="1031"/>
      <c r="AF859" s="1031"/>
      <c r="AG859" s="730" t="s">
        <v>108</v>
      </c>
      <c r="AH859" s="730"/>
      <c r="AI859" s="730"/>
      <c r="AJ859" s="730"/>
      <c r="AK859" s="730"/>
      <c r="AL859" s="730"/>
      <c r="AM859" s="730"/>
      <c r="AN859" s="730"/>
      <c r="AO859" s="730"/>
      <c r="AP859" s="730"/>
      <c r="AQ859" s="730"/>
      <c r="AR859" s="730"/>
      <c r="AS859" s="730"/>
      <c r="AT859" s="730"/>
      <c r="AU859" s="730"/>
      <c r="AV859" s="730"/>
      <c r="AW859" s="730"/>
      <c r="AX859" s="730"/>
      <c r="AY859" s="1031" t="s">
        <v>106</v>
      </c>
      <c r="AZ859" s="1031"/>
      <c r="BA859" s="1031"/>
      <c r="BB859" s="1031"/>
      <c r="BC859" s="1031"/>
      <c r="BD859" s="1031"/>
      <c r="BE859" s="730" t="s">
        <v>107</v>
      </c>
      <c r="BF859" s="730"/>
      <c r="BG859" s="730"/>
      <c r="BH859" s="730"/>
      <c r="BI859" s="730"/>
      <c r="BJ859" s="730"/>
      <c r="BK859" s="730"/>
      <c r="BL859" s="730"/>
      <c r="BM859" s="730"/>
      <c r="BN859" s="730"/>
      <c r="BO859" s="730"/>
      <c r="BP859" s="730"/>
      <c r="BQ859" s="730"/>
      <c r="BR859" s="730"/>
      <c r="BS859" s="730"/>
      <c r="BT859" s="730"/>
      <c r="BU859" s="730"/>
      <c r="BV859" s="730"/>
      <c r="BW859" s="1031" t="s">
        <v>106</v>
      </c>
      <c r="BX859" s="1031"/>
      <c r="BY859" s="1031"/>
      <c r="BZ859" s="1031"/>
      <c r="CA859" s="1031"/>
      <c r="CB859" s="1031"/>
      <c r="CE859" s="13"/>
      <c r="CF859" s="706"/>
      <c r="CG859" s="707"/>
      <c r="CH859" s="707"/>
      <c r="CI859" s="707"/>
      <c r="CJ859" s="707"/>
      <c r="CK859" s="707"/>
      <c r="CL859" s="708"/>
      <c r="CM859" s="1029" t="s">
        <v>109</v>
      </c>
      <c r="CN859" s="1030"/>
      <c r="CO859" s="1030"/>
      <c r="CP859" s="1030"/>
      <c r="CQ859" s="1030"/>
      <c r="CR859" s="1030"/>
      <c r="CS859" s="1030"/>
      <c r="CT859" s="1030"/>
      <c r="CU859" s="1030"/>
      <c r="CV859" s="1030"/>
      <c r="CW859" s="1030"/>
      <c r="CX859" s="1030"/>
      <c r="CY859" s="1030"/>
      <c r="CZ859" s="1030"/>
      <c r="DA859" s="1030"/>
      <c r="DB859" s="1030"/>
      <c r="DC859" s="1030"/>
      <c r="DD859" s="1030"/>
      <c r="DE859" s="1031" t="s">
        <v>106</v>
      </c>
      <c r="DF859" s="1031"/>
      <c r="DG859" s="1031"/>
      <c r="DH859" s="1031"/>
      <c r="DI859" s="1031"/>
      <c r="DJ859" s="1031"/>
      <c r="DK859" s="730" t="s">
        <v>108</v>
      </c>
      <c r="DL859" s="730"/>
      <c r="DM859" s="730"/>
      <c r="DN859" s="730"/>
      <c r="DO859" s="730"/>
      <c r="DP859" s="730"/>
      <c r="DQ859" s="730"/>
      <c r="DR859" s="730"/>
      <c r="DS859" s="730"/>
      <c r="DT859" s="730"/>
      <c r="DU859" s="730"/>
      <c r="DV859" s="730"/>
      <c r="DW859" s="730"/>
      <c r="DX859" s="730"/>
      <c r="DY859" s="730"/>
      <c r="DZ859" s="730"/>
      <c r="EA859" s="730"/>
      <c r="EB859" s="730"/>
      <c r="EC859" s="1031" t="s">
        <v>106</v>
      </c>
      <c r="ED859" s="1031"/>
      <c r="EE859" s="1031"/>
      <c r="EF859" s="1031"/>
      <c r="EG859" s="1031"/>
      <c r="EH859" s="1031"/>
      <c r="EI859" s="730" t="s">
        <v>107</v>
      </c>
      <c r="EJ859" s="730"/>
      <c r="EK859" s="730"/>
      <c r="EL859" s="730"/>
      <c r="EM859" s="730"/>
      <c r="EN859" s="730"/>
      <c r="EO859" s="730"/>
      <c r="EP859" s="730"/>
      <c r="EQ859" s="730"/>
      <c r="ER859" s="730"/>
      <c r="ES859" s="730"/>
      <c r="ET859" s="730"/>
      <c r="EU859" s="730"/>
      <c r="EV859" s="730"/>
      <c r="EW859" s="730"/>
      <c r="EX859" s="730"/>
      <c r="EY859" s="730"/>
      <c r="EZ859" s="730"/>
      <c r="FA859" s="1031" t="s">
        <v>106</v>
      </c>
      <c r="FB859" s="1031"/>
      <c r="FC859" s="1031"/>
      <c r="FD859" s="1031"/>
      <c r="FE859" s="1031"/>
      <c r="FF859" s="1031"/>
    </row>
    <row r="860" spans="1:163" s="15" customFormat="1" ht="18.75" customHeight="1" x14ac:dyDescent="0.4">
      <c r="A860" s="13"/>
      <c r="B860" s="585" t="s">
        <v>19</v>
      </c>
      <c r="C860" s="585"/>
      <c r="D860" s="585"/>
      <c r="E860" s="585"/>
      <c r="F860" s="585"/>
      <c r="G860" s="585"/>
      <c r="H860" s="585"/>
      <c r="I860" s="585" t="str">
        <f>IF(M279&lt;&gt;"",M279,"")</f>
        <v/>
      </c>
      <c r="J860" s="585"/>
      <c r="K860" s="585"/>
      <c r="L860" s="585"/>
      <c r="M860" s="585"/>
      <c r="N860" s="585"/>
      <c r="O860" s="585"/>
      <c r="P860" s="585"/>
      <c r="Q860" s="585"/>
      <c r="R860" s="585"/>
      <c r="S860" s="585"/>
      <c r="T860" s="585"/>
      <c r="U860" s="585"/>
      <c r="V860" s="585"/>
      <c r="W860" s="585"/>
      <c r="X860" s="585"/>
      <c r="Y860" s="585"/>
      <c r="Z860" s="585"/>
      <c r="AA860" s="712" t="str">
        <f>IF(BF279&lt;&gt;"",BF279,"")</f>
        <v/>
      </c>
      <c r="AB860" s="713"/>
      <c r="AC860" s="713"/>
      <c r="AD860" s="713"/>
      <c r="AE860" s="713"/>
      <c r="AF860" s="714"/>
      <c r="AG860" s="585" t="str">
        <f>IF(M282&lt;&gt;"",M282,"")</f>
        <v/>
      </c>
      <c r="AH860" s="585"/>
      <c r="AI860" s="585"/>
      <c r="AJ860" s="585"/>
      <c r="AK860" s="585"/>
      <c r="AL860" s="585"/>
      <c r="AM860" s="585"/>
      <c r="AN860" s="585"/>
      <c r="AO860" s="585"/>
      <c r="AP860" s="585"/>
      <c r="AQ860" s="585"/>
      <c r="AR860" s="585"/>
      <c r="AS860" s="585"/>
      <c r="AT860" s="585"/>
      <c r="AU860" s="585"/>
      <c r="AV860" s="585"/>
      <c r="AW860" s="585"/>
      <c r="AX860" s="585"/>
      <c r="AY860" s="712" t="str">
        <f>IF(BF282&lt;&gt;"",BF282,"")</f>
        <v/>
      </c>
      <c r="AZ860" s="713"/>
      <c r="BA860" s="713"/>
      <c r="BB860" s="713"/>
      <c r="BC860" s="713"/>
      <c r="BD860" s="714"/>
      <c r="BE860" s="585" t="str">
        <f>IF(M285&lt;&gt;"",M285,"")</f>
        <v/>
      </c>
      <c r="BF860" s="585"/>
      <c r="BG860" s="585"/>
      <c r="BH860" s="585"/>
      <c r="BI860" s="585"/>
      <c r="BJ860" s="585"/>
      <c r="BK860" s="585"/>
      <c r="BL860" s="585"/>
      <c r="BM860" s="585"/>
      <c r="BN860" s="585"/>
      <c r="BO860" s="585"/>
      <c r="BP860" s="585"/>
      <c r="BQ860" s="585"/>
      <c r="BR860" s="585"/>
      <c r="BS860" s="585"/>
      <c r="BT860" s="585"/>
      <c r="BU860" s="585"/>
      <c r="BV860" s="585"/>
      <c r="BW860" s="585" t="str">
        <f>IF(BF285&lt;&gt;"",BF285,"")</f>
        <v/>
      </c>
      <c r="BX860" s="585"/>
      <c r="BY860" s="585"/>
      <c r="BZ860" s="585"/>
      <c r="CA860" s="585"/>
      <c r="CB860" s="585"/>
      <c r="CE860" s="13"/>
      <c r="CF860" s="585" t="s">
        <v>19</v>
      </c>
      <c r="CG860" s="585"/>
      <c r="CH860" s="585"/>
      <c r="CI860" s="585"/>
      <c r="CJ860" s="585"/>
      <c r="CK860" s="585"/>
      <c r="CL860" s="585"/>
      <c r="CM860" s="585" t="str">
        <f>CQ279</f>
        <v>富奥防災コミュニティセンター</v>
      </c>
      <c r="CN860" s="585"/>
      <c r="CO860" s="585"/>
      <c r="CP860" s="585"/>
      <c r="CQ860" s="585"/>
      <c r="CR860" s="585"/>
      <c r="CS860" s="585"/>
      <c r="CT860" s="585"/>
      <c r="CU860" s="585"/>
      <c r="CV860" s="585"/>
      <c r="CW860" s="585"/>
      <c r="CX860" s="585"/>
      <c r="CY860" s="585"/>
      <c r="CZ860" s="585"/>
      <c r="DA860" s="585"/>
      <c r="DB860" s="585"/>
      <c r="DC860" s="585"/>
      <c r="DD860" s="585"/>
      <c r="DE860" s="585" t="str">
        <f>EJ279</f>
        <v>20分</v>
      </c>
      <c r="DF860" s="585"/>
      <c r="DG860" s="585"/>
      <c r="DH860" s="585"/>
      <c r="DI860" s="585"/>
      <c r="DJ860" s="585"/>
      <c r="DK860" s="585" t="str">
        <f>CQ282</f>
        <v>野々市中学校</v>
      </c>
      <c r="DL860" s="585"/>
      <c r="DM860" s="585"/>
      <c r="DN860" s="585"/>
      <c r="DO860" s="585"/>
      <c r="DP860" s="585"/>
      <c r="DQ860" s="585"/>
      <c r="DR860" s="585"/>
      <c r="DS860" s="585"/>
      <c r="DT860" s="585"/>
      <c r="DU860" s="585"/>
      <c r="DV860" s="585"/>
      <c r="DW860" s="585"/>
      <c r="DX860" s="585"/>
      <c r="DY860" s="585"/>
      <c r="DZ860" s="585"/>
      <c r="EA860" s="585"/>
      <c r="EB860" s="585"/>
      <c r="EC860" s="585" t="str">
        <f>EJ282</f>
        <v>10分</v>
      </c>
      <c r="ED860" s="585"/>
      <c r="EE860" s="585"/>
      <c r="EF860" s="585"/>
      <c r="EG860" s="585"/>
      <c r="EH860" s="585"/>
      <c r="EI860" s="585" t="str">
        <f>CQ285</f>
        <v>○○ビル</v>
      </c>
      <c r="EJ860" s="585"/>
      <c r="EK860" s="585"/>
      <c r="EL860" s="585"/>
      <c r="EM860" s="585"/>
      <c r="EN860" s="585"/>
      <c r="EO860" s="585"/>
      <c r="EP860" s="585"/>
      <c r="EQ860" s="585"/>
      <c r="ER860" s="585"/>
      <c r="ES860" s="585"/>
      <c r="ET860" s="585"/>
      <c r="EU860" s="585"/>
      <c r="EV860" s="585"/>
      <c r="EW860" s="585"/>
      <c r="EX860" s="585"/>
      <c r="EY860" s="585"/>
      <c r="EZ860" s="585"/>
      <c r="FA860" s="585" t="str">
        <f>EJ285</f>
        <v>30分</v>
      </c>
      <c r="FB860" s="585"/>
      <c r="FC860" s="585"/>
      <c r="FD860" s="585"/>
      <c r="FE860" s="585"/>
      <c r="FF860" s="585"/>
    </row>
    <row r="861" spans="1:163" s="15" customFormat="1" ht="18.75" customHeight="1" x14ac:dyDescent="0.4">
      <c r="A861" s="13"/>
      <c r="B861" s="585" t="s">
        <v>674</v>
      </c>
      <c r="C861" s="585"/>
      <c r="D861" s="585"/>
      <c r="E861" s="585"/>
      <c r="F861" s="585"/>
      <c r="G861" s="585"/>
      <c r="H861" s="585"/>
      <c r="I861" s="585" t="str">
        <f>IF(M294&lt;&gt;"",M294,"")</f>
        <v/>
      </c>
      <c r="J861" s="585"/>
      <c r="K861" s="585"/>
      <c r="L861" s="585"/>
      <c r="M861" s="585"/>
      <c r="N861" s="585"/>
      <c r="O861" s="585"/>
      <c r="P861" s="585"/>
      <c r="Q861" s="585"/>
      <c r="R861" s="585"/>
      <c r="S861" s="585"/>
      <c r="T861" s="585"/>
      <c r="U861" s="585"/>
      <c r="V861" s="585"/>
      <c r="W861" s="585"/>
      <c r="X861" s="585"/>
      <c r="Y861" s="585"/>
      <c r="Z861" s="585"/>
      <c r="AA861" s="712" t="str">
        <f>IF(BF294&lt;&gt;"",BF294,"")</f>
        <v/>
      </c>
      <c r="AB861" s="713"/>
      <c r="AC861" s="713"/>
      <c r="AD861" s="713"/>
      <c r="AE861" s="713"/>
      <c r="AF861" s="714"/>
      <c r="AG861" s="585" t="str">
        <f>IF(M297&lt;&gt;"",M297,"")</f>
        <v/>
      </c>
      <c r="AH861" s="585"/>
      <c r="AI861" s="585"/>
      <c r="AJ861" s="585"/>
      <c r="AK861" s="585"/>
      <c r="AL861" s="585"/>
      <c r="AM861" s="585"/>
      <c r="AN861" s="585"/>
      <c r="AO861" s="585"/>
      <c r="AP861" s="585"/>
      <c r="AQ861" s="585"/>
      <c r="AR861" s="585"/>
      <c r="AS861" s="585"/>
      <c r="AT861" s="585"/>
      <c r="AU861" s="585"/>
      <c r="AV861" s="585"/>
      <c r="AW861" s="585"/>
      <c r="AX861" s="585"/>
      <c r="AY861" s="712" t="str">
        <f>IF(BF297&lt;&gt;"",BF297,"")</f>
        <v/>
      </c>
      <c r="AZ861" s="713"/>
      <c r="BA861" s="713"/>
      <c r="BB861" s="713"/>
      <c r="BC861" s="713"/>
      <c r="BD861" s="714"/>
      <c r="BE861" s="585" t="str">
        <f>IF(M300&lt;&gt;"",M300,"")</f>
        <v/>
      </c>
      <c r="BF861" s="585"/>
      <c r="BG861" s="585"/>
      <c r="BH861" s="585"/>
      <c r="BI861" s="585"/>
      <c r="BJ861" s="585"/>
      <c r="BK861" s="585"/>
      <c r="BL861" s="585"/>
      <c r="BM861" s="585"/>
      <c r="BN861" s="585"/>
      <c r="BO861" s="585"/>
      <c r="BP861" s="585"/>
      <c r="BQ861" s="585"/>
      <c r="BR861" s="585"/>
      <c r="BS861" s="585"/>
      <c r="BT861" s="585"/>
      <c r="BU861" s="585"/>
      <c r="BV861" s="585"/>
      <c r="BW861" s="585" t="str">
        <f>IF(BF300&lt;&gt;"",BF300,"")</f>
        <v/>
      </c>
      <c r="BX861" s="585"/>
      <c r="BY861" s="585"/>
      <c r="BZ861" s="585"/>
      <c r="CA861" s="585"/>
      <c r="CB861" s="585"/>
      <c r="CE861" s="13"/>
      <c r="CF861" s="585" t="s">
        <v>667</v>
      </c>
      <c r="CG861" s="585"/>
      <c r="CH861" s="585"/>
      <c r="CI861" s="585"/>
      <c r="CJ861" s="585"/>
      <c r="CK861" s="585"/>
      <c r="CL861" s="585"/>
      <c r="CM861" s="585" t="str">
        <f>CQ294</f>
        <v>富奥防災コミュニティセンター</v>
      </c>
      <c r="CN861" s="585"/>
      <c r="CO861" s="585"/>
      <c r="CP861" s="585"/>
      <c r="CQ861" s="585"/>
      <c r="CR861" s="585"/>
      <c r="CS861" s="585"/>
      <c r="CT861" s="585"/>
      <c r="CU861" s="585"/>
      <c r="CV861" s="585"/>
      <c r="CW861" s="585"/>
      <c r="CX861" s="585"/>
      <c r="CY861" s="585"/>
      <c r="CZ861" s="585"/>
      <c r="DA861" s="585"/>
      <c r="DB861" s="585"/>
      <c r="DC861" s="585"/>
      <c r="DD861" s="585"/>
      <c r="DE861" s="585" t="str">
        <f>EJ294</f>
        <v>20分</v>
      </c>
      <c r="DF861" s="585"/>
      <c r="DG861" s="585"/>
      <c r="DH861" s="585"/>
      <c r="DI861" s="585"/>
      <c r="DJ861" s="585"/>
      <c r="DK861" s="585" t="str">
        <f>CQ297</f>
        <v>野々市中学校</v>
      </c>
      <c r="DL861" s="585"/>
      <c r="DM861" s="585"/>
      <c r="DN861" s="585"/>
      <c r="DO861" s="585"/>
      <c r="DP861" s="585"/>
      <c r="DQ861" s="585"/>
      <c r="DR861" s="585"/>
      <c r="DS861" s="585"/>
      <c r="DT861" s="585"/>
      <c r="DU861" s="585"/>
      <c r="DV861" s="585"/>
      <c r="DW861" s="585"/>
      <c r="DX861" s="585"/>
      <c r="DY861" s="585"/>
      <c r="DZ861" s="585"/>
      <c r="EA861" s="585"/>
      <c r="EB861" s="585"/>
      <c r="EC861" s="585" t="str">
        <f>EJ297</f>
        <v>10分</v>
      </c>
      <c r="ED861" s="585"/>
      <c r="EE861" s="585"/>
      <c r="EF861" s="585"/>
      <c r="EG861" s="585"/>
      <c r="EH861" s="585"/>
      <c r="EI861" s="585" t="str">
        <f>CQ300</f>
        <v>○○ビル</v>
      </c>
      <c r="EJ861" s="585"/>
      <c r="EK861" s="585"/>
      <c r="EL861" s="585"/>
      <c r="EM861" s="585"/>
      <c r="EN861" s="585"/>
      <c r="EO861" s="585"/>
      <c r="EP861" s="585"/>
      <c r="EQ861" s="585"/>
      <c r="ER861" s="585"/>
      <c r="ES861" s="585"/>
      <c r="ET861" s="585"/>
      <c r="EU861" s="585"/>
      <c r="EV861" s="585"/>
      <c r="EW861" s="585"/>
      <c r="EX861" s="585"/>
      <c r="EY861" s="585"/>
      <c r="EZ861" s="585"/>
      <c r="FA861" s="585" t="str">
        <f>EJ300</f>
        <v>30分</v>
      </c>
      <c r="FB861" s="585"/>
      <c r="FC861" s="585"/>
      <c r="FD861" s="585"/>
      <c r="FE861" s="585"/>
      <c r="FF861" s="585"/>
    </row>
    <row r="862" spans="1:163" s="15" customFormat="1" ht="18.75" customHeight="1" thickBot="1" x14ac:dyDescent="0.45">
      <c r="A862" s="13"/>
      <c r="B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CE862" s="13"/>
      <c r="CF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63" s="15" customFormat="1" ht="18.75" customHeight="1" x14ac:dyDescent="0.4">
      <c r="A863" s="13"/>
      <c r="B863" s="119"/>
      <c r="C863" s="105"/>
      <c r="D863" s="105"/>
      <c r="E863" s="105"/>
      <c r="F863" s="105"/>
      <c r="G863" s="118"/>
      <c r="H863" s="118"/>
      <c r="I863" s="118"/>
      <c r="J863" s="118"/>
      <c r="K863" s="118"/>
      <c r="L863" s="118"/>
      <c r="M863" s="118"/>
      <c r="N863" s="118"/>
      <c r="O863" s="118"/>
      <c r="P863" s="118"/>
      <c r="Q863" s="118"/>
      <c r="R863" s="118"/>
      <c r="S863" s="118"/>
      <c r="T863" s="118"/>
      <c r="U863" s="118"/>
      <c r="V863" s="118"/>
      <c r="W863" s="118"/>
      <c r="X863" s="118"/>
      <c r="Y863" s="118"/>
      <c r="Z863" s="118"/>
      <c r="AA863" s="118"/>
      <c r="AB863" s="118"/>
      <c r="AC863" s="118"/>
      <c r="AD863" s="118"/>
      <c r="AE863" s="118"/>
      <c r="AF863" s="118"/>
      <c r="AG863" s="118"/>
      <c r="AH863" s="118"/>
      <c r="AI863" s="118"/>
      <c r="AJ863" s="118"/>
      <c r="AK863" s="118"/>
      <c r="AL863" s="118"/>
      <c r="AM863" s="118"/>
      <c r="AN863" s="118"/>
      <c r="AO863" s="118"/>
      <c r="AP863" s="118"/>
      <c r="AQ863" s="118"/>
      <c r="AR863" s="118"/>
      <c r="AS863" s="118"/>
      <c r="AT863" s="118"/>
      <c r="AU863" s="118"/>
      <c r="AV863" s="118"/>
      <c r="AW863" s="118"/>
      <c r="AX863" s="118"/>
      <c r="AY863" s="118"/>
      <c r="AZ863" s="118"/>
      <c r="BA863" s="118"/>
      <c r="BB863" s="118"/>
      <c r="BC863" s="118"/>
      <c r="BD863" s="118"/>
      <c r="BE863" s="118"/>
      <c r="BF863" s="118"/>
      <c r="BG863" s="118"/>
      <c r="BH863" s="118"/>
      <c r="BI863" s="118"/>
      <c r="BJ863" s="118"/>
      <c r="BK863" s="118"/>
      <c r="BL863" s="118"/>
      <c r="BM863" s="118"/>
      <c r="BN863" s="118"/>
      <c r="BO863" s="118"/>
      <c r="BP863" s="118"/>
      <c r="BQ863" s="105"/>
      <c r="BR863" s="105"/>
      <c r="BS863" s="105"/>
      <c r="BT863" s="105"/>
      <c r="BU863" s="105"/>
      <c r="BV863" s="105"/>
      <c r="BW863" s="105"/>
      <c r="BX863" s="105"/>
      <c r="BY863" s="105"/>
      <c r="BZ863" s="105"/>
      <c r="CA863" s="104"/>
      <c r="CE863" s="13"/>
      <c r="CF863" s="119"/>
      <c r="CG863" s="105"/>
      <c r="CH863" s="105"/>
      <c r="CI863" s="105"/>
      <c r="CJ863" s="105"/>
      <c r="CK863" s="118"/>
      <c r="CL863" s="118"/>
      <c r="CM863" s="118"/>
      <c r="CN863" s="118"/>
      <c r="CO863" s="118"/>
      <c r="CP863" s="118"/>
      <c r="CQ863" s="118"/>
      <c r="CR863" s="118"/>
      <c r="CS863" s="118"/>
      <c r="CT863" s="118"/>
      <c r="CU863" s="118"/>
      <c r="CV863" s="118"/>
      <c r="CW863" s="118"/>
      <c r="CX863" s="118"/>
      <c r="CY863" s="118"/>
      <c r="CZ863" s="118"/>
      <c r="DA863" s="118"/>
      <c r="DB863" s="118"/>
      <c r="DC863" s="118"/>
      <c r="DD863" s="118"/>
      <c r="DE863" s="118"/>
      <c r="DF863" s="118"/>
      <c r="DG863" s="118"/>
      <c r="DH863" s="118"/>
      <c r="DI863" s="118"/>
      <c r="DJ863" s="118"/>
      <c r="DK863" s="118"/>
      <c r="DL863" s="118"/>
      <c r="DM863" s="118"/>
      <c r="DN863" s="118"/>
      <c r="DO863" s="118"/>
      <c r="DP863" s="118"/>
      <c r="DQ863" s="118"/>
      <c r="DR863" s="118"/>
      <c r="DS863" s="118"/>
      <c r="DT863" s="118"/>
      <c r="DU863" s="118"/>
      <c r="DV863" s="118"/>
      <c r="DW863" s="118"/>
      <c r="DX863" s="118"/>
      <c r="DY863" s="118"/>
      <c r="DZ863" s="118"/>
      <c r="EA863" s="118"/>
      <c r="EB863" s="118"/>
      <c r="EC863" s="118"/>
      <c r="ED863" s="118"/>
      <c r="EE863" s="118"/>
      <c r="EF863" s="118"/>
      <c r="EG863" s="118"/>
      <c r="EH863" s="118"/>
      <c r="EI863" s="118"/>
      <c r="EJ863" s="118"/>
      <c r="EK863" s="118"/>
      <c r="EL863" s="118"/>
      <c r="EM863" s="118"/>
      <c r="EN863" s="118"/>
      <c r="EO863" s="118"/>
      <c r="EP863" s="118"/>
      <c r="EQ863" s="118"/>
      <c r="ER863" s="118"/>
      <c r="ES863" s="118"/>
      <c r="ET863" s="118"/>
      <c r="EU863" s="105"/>
      <c r="EV863" s="105"/>
      <c r="EW863" s="105"/>
      <c r="EX863" s="105"/>
      <c r="EY863" s="105"/>
      <c r="EZ863" s="105"/>
      <c r="FA863" s="105"/>
      <c r="FB863" s="105"/>
      <c r="FC863" s="105"/>
      <c r="FD863" s="105"/>
      <c r="FE863" s="104"/>
    </row>
    <row r="864" spans="1:163" s="15" customFormat="1" ht="18.75" customHeight="1" x14ac:dyDescent="0.4">
      <c r="A864" s="13"/>
      <c r="B864" s="117"/>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CA864" s="100"/>
      <c r="CE864" s="13"/>
      <c r="CF864" s="117"/>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c r="FE864" s="100"/>
    </row>
    <row r="865" spans="1:161" s="15" customFormat="1" ht="18.75" customHeight="1" x14ac:dyDescent="0.4">
      <c r="A865" s="13"/>
      <c r="B865" s="117"/>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CA865" s="100"/>
      <c r="CE865" s="13"/>
      <c r="CF865" s="117"/>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c r="FE865" s="100"/>
    </row>
    <row r="866" spans="1:161" s="15" customFormat="1" ht="18.75" customHeight="1" x14ac:dyDescent="0.4">
      <c r="A866" s="13"/>
      <c r="B866" s="117"/>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CA866" s="100"/>
      <c r="CE866" s="13"/>
      <c r="CF866" s="117"/>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c r="FE866" s="100"/>
    </row>
    <row r="867" spans="1:161" s="15" customFormat="1" ht="18.75" customHeight="1" x14ac:dyDescent="0.4">
      <c r="A867" s="13"/>
      <c r="B867" s="117"/>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CA867" s="100"/>
      <c r="CE867" s="13"/>
      <c r="CF867" s="117"/>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c r="FE867" s="100"/>
    </row>
    <row r="868" spans="1:161" s="15" customFormat="1" ht="18.75" customHeight="1" x14ac:dyDescent="0.4">
      <c r="A868" s="13"/>
      <c r="B868" s="117"/>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CA868" s="100"/>
      <c r="CE868" s="13"/>
      <c r="CF868" s="117"/>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c r="FE868" s="100"/>
    </row>
    <row r="869" spans="1:161" s="15" customFormat="1" ht="18.75" customHeight="1" x14ac:dyDescent="0.4">
      <c r="A869" s="13"/>
      <c r="B869" s="117"/>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CA869" s="100"/>
      <c r="CE869" s="13"/>
      <c r="CF869" s="117"/>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c r="FE869" s="100"/>
    </row>
    <row r="870" spans="1:161" s="15" customFormat="1" ht="18.75" customHeight="1" x14ac:dyDescent="0.4">
      <c r="A870" s="13"/>
      <c r="B870" s="117"/>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CA870" s="100"/>
      <c r="CE870" s="13"/>
      <c r="CF870" s="117"/>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c r="FE870" s="100"/>
    </row>
    <row r="871" spans="1:161" s="15" customFormat="1" ht="18.75" customHeight="1" x14ac:dyDescent="0.4">
      <c r="A871" s="13"/>
      <c r="B871" s="117"/>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CA871" s="100"/>
      <c r="CE871" s="13"/>
      <c r="CF871" s="117"/>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c r="FE871" s="100"/>
    </row>
    <row r="872" spans="1:161" s="15" customFormat="1" ht="18.75" customHeight="1" x14ac:dyDescent="0.4">
      <c r="A872" s="13"/>
      <c r="B872" s="117"/>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CA872" s="100"/>
      <c r="CE872" s="13"/>
      <c r="CF872" s="117"/>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c r="FE872" s="100"/>
    </row>
    <row r="873" spans="1:161" s="15" customFormat="1" ht="18.75" customHeight="1" x14ac:dyDescent="0.4">
      <c r="A873" s="13"/>
      <c r="B873" s="117"/>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CA873" s="100"/>
      <c r="CE873" s="13"/>
      <c r="CF873" s="117"/>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c r="FE873" s="100"/>
    </row>
    <row r="874" spans="1:161" s="15" customFormat="1" ht="18.75" customHeight="1" x14ac:dyDescent="0.4">
      <c r="A874" s="13"/>
      <c r="B874" s="117"/>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CA874" s="100"/>
      <c r="CE874" s="13"/>
      <c r="CF874" s="117"/>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c r="FE874" s="100"/>
    </row>
    <row r="875" spans="1:161" s="15" customFormat="1" ht="18.75" customHeight="1" x14ac:dyDescent="0.4">
      <c r="A875" s="13"/>
      <c r="B875" s="117"/>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CA875" s="100"/>
      <c r="CE875" s="13"/>
      <c r="CF875" s="117"/>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c r="FE875" s="100"/>
    </row>
    <row r="876" spans="1:161" s="15" customFormat="1" ht="18.75" customHeight="1" x14ac:dyDescent="0.4">
      <c r="A876" s="13"/>
      <c r="B876" s="117"/>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CA876" s="100"/>
      <c r="CE876" s="13"/>
      <c r="CF876" s="117"/>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c r="FE876" s="100"/>
    </row>
    <row r="877" spans="1:161" s="15" customFormat="1" ht="18.75" customHeight="1" x14ac:dyDescent="0.4">
      <c r="A877" s="13"/>
      <c r="B877" s="117"/>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A877" s="100"/>
      <c r="CE877" s="13"/>
      <c r="CF877" s="117"/>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c r="FE877" s="100"/>
    </row>
    <row r="878" spans="1:161" s="15" customFormat="1" ht="18.75" customHeight="1" x14ac:dyDescent="0.4">
      <c r="A878" s="13"/>
      <c r="B878" s="117"/>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CA878" s="100"/>
      <c r="CE878" s="13"/>
      <c r="CF878" s="117"/>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c r="FE878" s="100"/>
    </row>
    <row r="879" spans="1:161" s="15" customFormat="1" ht="18.75" customHeight="1" x14ac:dyDescent="0.4">
      <c r="A879" s="13"/>
      <c r="B879" s="117"/>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CA879" s="100"/>
      <c r="CE879" s="13"/>
      <c r="CF879" s="117"/>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c r="FE879" s="100"/>
    </row>
    <row r="880" spans="1:161" s="15" customFormat="1" ht="18.75" customHeight="1" x14ac:dyDescent="0.4">
      <c r="A880" s="13"/>
      <c r="B880" s="117"/>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CA880" s="100"/>
      <c r="CE880" s="13"/>
      <c r="CF880" s="117"/>
      <c r="CK880" s="13"/>
      <c r="CL880" s="13"/>
      <c r="CM880" s="13"/>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3"/>
      <c r="EL880" s="13"/>
      <c r="EM880" s="13"/>
      <c r="EN880" s="13"/>
      <c r="EO880" s="13"/>
      <c r="EP880" s="13"/>
      <c r="EQ880" s="13"/>
      <c r="ER880" s="13"/>
      <c r="ES880" s="13"/>
      <c r="ET880" s="13"/>
      <c r="FE880" s="100"/>
    </row>
    <row r="881" spans="1:161" s="15" customFormat="1" ht="18.75" customHeight="1" x14ac:dyDescent="0.4">
      <c r="A881" s="13"/>
      <c r="B881" s="117"/>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CA881" s="100"/>
      <c r="CE881" s="13"/>
      <c r="CF881" s="117"/>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3"/>
      <c r="EL881" s="13"/>
      <c r="EM881" s="13"/>
      <c r="EN881" s="13"/>
      <c r="EO881" s="13"/>
      <c r="EP881" s="13"/>
      <c r="EQ881" s="13"/>
      <c r="ER881" s="13"/>
      <c r="ES881" s="13"/>
      <c r="ET881" s="13"/>
      <c r="FE881" s="100"/>
    </row>
    <row r="882" spans="1:161" s="15" customFormat="1" ht="18.75" customHeight="1" x14ac:dyDescent="0.4">
      <c r="A882" s="13"/>
      <c r="B882" s="117"/>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CA882" s="100"/>
      <c r="CE882" s="13"/>
      <c r="CF882" s="117"/>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3"/>
      <c r="EL882" s="13"/>
      <c r="EM882" s="13"/>
      <c r="EN882" s="13"/>
      <c r="EO882" s="13"/>
      <c r="EP882" s="13"/>
      <c r="EQ882" s="13"/>
      <c r="ER882" s="13"/>
      <c r="ES882" s="13"/>
      <c r="ET882" s="13"/>
      <c r="FE882" s="100"/>
    </row>
    <row r="883" spans="1:161" s="15" customFormat="1" ht="18.75" customHeight="1" x14ac:dyDescent="0.4">
      <c r="A883" s="13"/>
      <c r="B883" s="117"/>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CA883" s="100"/>
      <c r="CE883" s="13"/>
      <c r="CF883" s="117"/>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c r="FE883" s="100"/>
    </row>
    <row r="884" spans="1:161" s="15" customFormat="1" ht="18.75" customHeight="1" x14ac:dyDescent="0.4">
      <c r="A884" s="13"/>
      <c r="B884" s="117"/>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CA884" s="100"/>
      <c r="CE884" s="13"/>
      <c r="CF884" s="117"/>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c r="FE884" s="100"/>
    </row>
    <row r="885" spans="1:161" s="15" customFormat="1" ht="18.75" customHeight="1" x14ac:dyDescent="0.4">
      <c r="A885" s="13"/>
      <c r="B885" s="117"/>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CA885" s="100"/>
      <c r="CE885" s="13"/>
      <c r="CF885" s="117"/>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c r="FE885" s="100"/>
    </row>
    <row r="886" spans="1:161" s="15" customFormat="1" ht="18.75" customHeight="1" x14ac:dyDescent="0.4">
      <c r="A886" s="13"/>
      <c r="B886" s="117"/>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CA886" s="100"/>
      <c r="CE886" s="13"/>
      <c r="CF886" s="117"/>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c r="FE886" s="100"/>
    </row>
    <row r="887" spans="1:161" s="15" customFormat="1" ht="18.75" customHeight="1" x14ac:dyDescent="0.4">
      <c r="A887" s="13"/>
      <c r="B887" s="117"/>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CA887" s="100"/>
      <c r="CE887" s="13"/>
      <c r="CF887" s="117"/>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c r="FE887" s="100"/>
    </row>
    <row r="888" spans="1:161" s="15" customFormat="1" ht="18.75" customHeight="1" x14ac:dyDescent="0.4">
      <c r="A888" s="13"/>
      <c r="B888" s="117"/>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CA888" s="100"/>
      <c r="CE888" s="13"/>
      <c r="CF888" s="117"/>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c r="FE888" s="100"/>
    </row>
    <row r="889" spans="1:161" s="15" customFormat="1" ht="18.75" customHeight="1" x14ac:dyDescent="0.4">
      <c r="A889" s="13"/>
      <c r="B889" s="117"/>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CA889" s="100"/>
      <c r="CE889" s="13"/>
      <c r="CF889" s="117"/>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c r="FE889" s="100"/>
    </row>
    <row r="890" spans="1:161" s="15" customFormat="1" ht="18.75" customHeight="1" x14ac:dyDescent="0.4">
      <c r="A890" s="13"/>
      <c r="B890" s="117"/>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CA890" s="100"/>
      <c r="CE890" s="13"/>
      <c r="CF890" s="117"/>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c r="FE890" s="100"/>
    </row>
    <row r="891" spans="1:161" s="15" customFormat="1" ht="18.75" customHeight="1" x14ac:dyDescent="0.4">
      <c r="A891" s="13"/>
      <c r="B891" s="117"/>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CA891" s="100"/>
      <c r="CE891" s="13"/>
      <c r="CF891" s="117"/>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c r="FE891" s="100"/>
    </row>
    <row r="892" spans="1:161" s="15" customFormat="1" ht="18.75" customHeight="1" x14ac:dyDescent="0.4">
      <c r="A892" s="13"/>
      <c r="B892" s="117"/>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CA892" s="100"/>
      <c r="CE892" s="13"/>
      <c r="CF892" s="117"/>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c r="FE892" s="100"/>
    </row>
    <row r="893" spans="1:161" s="15" customFormat="1" ht="18.75" customHeight="1" x14ac:dyDescent="0.4">
      <c r="A893" s="13"/>
      <c r="B893" s="117"/>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CA893" s="100"/>
      <c r="CE893" s="13"/>
      <c r="CF893" s="117"/>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c r="FE893" s="100"/>
    </row>
    <row r="894" spans="1:161" s="15" customFormat="1" ht="18.75" customHeight="1" x14ac:dyDescent="0.4">
      <c r="A894" s="13"/>
      <c r="B894" s="117"/>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CA894" s="100"/>
      <c r="CE894" s="13"/>
      <c r="CF894" s="117"/>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c r="FE894" s="100"/>
    </row>
    <row r="895" spans="1:161" s="15" customFormat="1" ht="18.75" customHeight="1" x14ac:dyDescent="0.4">
      <c r="A895" s="13"/>
      <c r="B895" s="117"/>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CA895" s="100"/>
      <c r="CE895" s="13"/>
      <c r="CF895" s="117"/>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c r="FE895" s="100"/>
    </row>
    <row r="896" spans="1:161" s="15" customFormat="1" ht="18.75" customHeight="1" x14ac:dyDescent="0.4">
      <c r="A896" s="13"/>
      <c r="B896" s="117"/>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CA896" s="100"/>
      <c r="CE896" s="13"/>
      <c r="CF896" s="117"/>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c r="FE896" s="100"/>
    </row>
    <row r="897" spans="1:161" s="15" customFormat="1" ht="18.75" customHeight="1" x14ac:dyDescent="0.4">
      <c r="A897" s="13"/>
      <c r="B897" s="117"/>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CA897" s="100"/>
      <c r="CE897" s="13"/>
      <c r="CF897" s="117"/>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c r="FE897" s="100"/>
    </row>
    <row r="898" spans="1:161" s="15" customFormat="1" ht="18.75" customHeight="1" x14ac:dyDescent="0.4">
      <c r="A898" s="13"/>
      <c r="B898" s="117"/>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CA898" s="100"/>
      <c r="CE898" s="13"/>
      <c r="CF898" s="117"/>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c r="FE898" s="100"/>
    </row>
    <row r="899" spans="1:161" s="15" customFormat="1" ht="18.75" customHeight="1" x14ac:dyDescent="0.4">
      <c r="A899" s="13"/>
      <c r="B899" s="117"/>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CA899" s="100"/>
      <c r="CE899" s="13"/>
      <c r="CF899" s="117"/>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c r="FE899" s="100"/>
    </row>
    <row r="900" spans="1:161" s="15" customFormat="1" ht="18.75" customHeight="1" x14ac:dyDescent="0.4">
      <c r="A900" s="13"/>
      <c r="B900" s="117"/>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CA900" s="100"/>
      <c r="CE900" s="13"/>
      <c r="CF900" s="117"/>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c r="FE900" s="100"/>
    </row>
    <row r="901" spans="1:161" s="15" customFormat="1" ht="18.75" customHeight="1" x14ac:dyDescent="0.4">
      <c r="A901" s="13"/>
      <c r="B901" s="117"/>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CA901" s="100"/>
      <c r="CE901" s="13"/>
      <c r="CF901" s="117"/>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c r="FE901" s="100"/>
    </row>
    <row r="902" spans="1:161" s="15" customFormat="1" ht="18.75" customHeight="1" x14ac:dyDescent="0.4">
      <c r="A902" s="13"/>
      <c r="B902" s="117"/>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CA902" s="100"/>
      <c r="CE902" s="13"/>
      <c r="CF902" s="117"/>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c r="FE902" s="100"/>
    </row>
    <row r="903" spans="1:161" s="15" customFormat="1" ht="18.75" customHeight="1" x14ac:dyDescent="0.4">
      <c r="A903" s="13"/>
      <c r="B903" s="117"/>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CA903" s="100"/>
      <c r="CE903" s="13"/>
      <c r="CF903" s="117"/>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c r="FE903" s="100"/>
    </row>
    <row r="904" spans="1:161" s="15" customFormat="1" ht="18.75" customHeight="1" x14ac:dyDescent="0.4">
      <c r="A904" s="13"/>
      <c r="B904" s="117"/>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CA904" s="100"/>
      <c r="CE904" s="13"/>
      <c r="CF904" s="117"/>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c r="FE904" s="100"/>
    </row>
    <row r="905" spans="1:161" s="15" customFormat="1" ht="18.75" customHeight="1" x14ac:dyDescent="0.4">
      <c r="A905" s="13"/>
      <c r="B905" s="117"/>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CA905" s="100"/>
      <c r="CE905" s="13"/>
      <c r="CF905" s="117"/>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c r="FE905" s="100"/>
    </row>
    <row r="906" spans="1:161" s="15" customFormat="1" ht="18.75" customHeight="1" x14ac:dyDescent="0.4">
      <c r="A906" s="13"/>
      <c r="B906" s="117"/>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CA906" s="100"/>
      <c r="CE906" s="13"/>
      <c r="CF906" s="117"/>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c r="FE906" s="100"/>
    </row>
    <row r="907" spans="1:161" s="15" customFormat="1" ht="18.75" customHeight="1" x14ac:dyDescent="0.4">
      <c r="A907" s="13"/>
      <c r="B907" s="117"/>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CA907" s="100"/>
      <c r="CE907" s="13"/>
      <c r="CF907" s="117"/>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c r="FE907" s="100"/>
    </row>
    <row r="908" spans="1:161" s="15" customFormat="1" ht="14.25" thickBot="1" x14ac:dyDescent="0.45">
      <c r="A908" s="13"/>
      <c r="B908" s="116"/>
      <c r="C908" s="97"/>
      <c r="D908" s="97"/>
      <c r="E908" s="97"/>
      <c r="F908" s="97"/>
      <c r="G908" s="97"/>
      <c r="H908" s="97"/>
      <c r="I908" s="97"/>
      <c r="J908" s="97"/>
      <c r="K908" s="97"/>
      <c r="L908" s="97"/>
      <c r="M908" s="97"/>
      <c r="N908" s="97"/>
      <c r="O908" s="97"/>
      <c r="P908" s="97"/>
      <c r="Q908" s="97"/>
      <c r="R908" s="97"/>
      <c r="S908" s="97"/>
      <c r="T908" s="97"/>
      <c r="U908" s="97"/>
      <c r="V908" s="97"/>
      <c r="W908" s="97"/>
      <c r="X908" s="97"/>
      <c r="Y908" s="97"/>
      <c r="Z908" s="97"/>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97"/>
      <c r="BR908" s="97"/>
      <c r="BS908" s="97"/>
      <c r="BT908" s="97"/>
      <c r="BU908" s="97"/>
      <c r="BV908" s="97"/>
      <c r="BW908" s="97"/>
      <c r="BX908" s="97"/>
      <c r="BY908" s="97"/>
      <c r="BZ908" s="97"/>
      <c r="CA908" s="96"/>
      <c r="CE908" s="13"/>
      <c r="CF908" s="116"/>
      <c r="CG908" s="97"/>
      <c r="CH908" s="97"/>
      <c r="CI908" s="97"/>
      <c r="CJ908" s="97"/>
      <c r="CK908" s="97"/>
      <c r="CL908" s="97"/>
      <c r="CM908" s="97"/>
      <c r="CN908" s="97"/>
      <c r="CO908" s="97"/>
      <c r="CP908" s="97"/>
      <c r="CQ908" s="97"/>
      <c r="CR908" s="97"/>
      <c r="CS908" s="97"/>
      <c r="CT908" s="97"/>
      <c r="CU908" s="97"/>
      <c r="CV908" s="97"/>
      <c r="CW908" s="97"/>
      <c r="CX908" s="97"/>
      <c r="CY908" s="97"/>
      <c r="CZ908" s="97"/>
      <c r="DA908" s="97"/>
      <c r="DB908" s="97"/>
      <c r="DC908" s="97"/>
      <c r="DD908" s="97"/>
      <c r="DE908" s="115"/>
      <c r="DF908" s="115"/>
      <c r="DG908" s="115"/>
      <c r="DH908" s="115"/>
      <c r="DI908" s="115"/>
      <c r="DJ908" s="115"/>
      <c r="DK908" s="115"/>
      <c r="DL908" s="115"/>
      <c r="DM908" s="115"/>
      <c r="DN908" s="115"/>
      <c r="DO908" s="115"/>
      <c r="DP908" s="115"/>
      <c r="DQ908" s="115"/>
      <c r="DR908" s="115"/>
      <c r="DS908" s="115"/>
      <c r="DT908" s="115"/>
      <c r="DU908" s="115"/>
      <c r="DV908" s="115"/>
      <c r="DW908" s="115"/>
      <c r="DX908" s="115"/>
      <c r="DY908" s="115"/>
      <c r="DZ908" s="115"/>
      <c r="EA908" s="115"/>
      <c r="EB908" s="115"/>
      <c r="EC908" s="115"/>
      <c r="ED908" s="115"/>
      <c r="EE908" s="115"/>
      <c r="EF908" s="115"/>
      <c r="EG908" s="115"/>
      <c r="EH908" s="115"/>
      <c r="EI908" s="115"/>
      <c r="EJ908" s="115"/>
      <c r="EK908" s="115"/>
      <c r="EL908" s="115"/>
      <c r="EM908" s="115"/>
      <c r="EN908" s="115"/>
      <c r="EO908" s="115"/>
      <c r="EP908" s="115"/>
      <c r="EQ908" s="115"/>
      <c r="ER908" s="115"/>
      <c r="ES908" s="115"/>
      <c r="ET908" s="115"/>
      <c r="EU908" s="97"/>
      <c r="EV908" s="97"/>
      <c r="EW908" s="97"/>
      <c r="EX908" s="97"/>
      <c r="EY908" s="97"/>
      <c r="EZ908" s="97"/>
      <c r="FA908" s="97"/>
      <c r="FB908" s="97"/>
      <c r="FC908" s="97"/>
      <c r="FD908" s="97"/>
      <c r="FE908" s="96"/>
    </row>
    <row r="909" spans="1:161" s="15" customFormat="1" ht="18.75" customHeight="1" x14ac:dyDescent="0.4">
      <c r="A909" s="13"/>
      <c r="B909" s="117"/>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CA909" s="100"/>
      <c r="CE909" s="13"/>
      <c r="CF909" s="117"/>
      <c r="CK909" s="13"/>
      <c r="CL909" s="13"/>
      <c r="CM909" s="13"/>
      <c r="CN909" s="13"/>
      <c r="CO909" s="13"/>
      <c r="CP909" s="13"/>
      <c r="CQ909" s="13"/>
      <c r="CR909" s="13"/>
      <c r="CS909" s="13"/>
      <c r="CT909" s="13"/>
      <c r="CU909" s="13"/>
      <c r="CV909" s="13"/>
      <c r="CW909" s="13"/>
      <c r="CX909" s="13"/>
      <c r="CY909" s="13"/>
      <c r="CZ909" s="13"/>
      <c r="DA909" s="13"/>
      <c r="DB909" s="13"/>
      <c r="DC909" s="13"/>
      <c r="DD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c r="FE909" s="100"/>
    </row>
    <row r="910" spans="1:161" s="15" customFormat="1" ht="18.75" customHeight="1" x14ac:dyDescent="0.4">
      <c r="A910" s="13"/>
      <c r="B910" s="117"/>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CA910" s="100"/>
      <c r="CE910" s="13"/>
      <c r="CF910" s="117"/>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c r="FE910" s="100"/>
    </row>
    <row r="911" spans="1:161" s="15" customFormat="1" ht="18.75" customHeight="1" x14ac:dyDescent="0.4">
      <c r="A911" s="13"/>
      <c r="B911" s="117"/>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CA911" s="100"/>
      <c r="CE911" s="13"/>
      <c r="CF911" s="117"/>
      <c r="CK911" s="13"/>
      <c r="CL911" s="13"/>
      <c r="CM911" s="13"/>
      <c r="CN911" s="13"/>
      <c r="CO911" s="13"/>
      <c r="CP911" s="13"/>
      <c r="CQ911" s="13"/>
      <c r="CR911" s="13"/>
      <c r="CS911" s="13"/>
      <c r="CT911" s="13"/>
      <c r="CU911" s="13"/>
      <c r="CV911" s="13"/>
      <c r="CW911" s="13"/>
      <c r="CX911" s="13"/>
      <c r="CY911" s="13"/>
      <c r="CZ911" s="13"/>
      <c r="DA911" s="13"/>
      <c r="DB911" s="13"/>
      <c r="DC911" s="13"/>
      <c r="DD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c r="FE911" s="100"/>
    </row>
    <row r="912" spans="1:161" s="15" customFormat="1" ht="18.75" customHeight="1" x14ac:dyDescent="0.4">
      <c r="A912" s="13"/>
      <c r="B912" s="117"/>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CA912" s="100"/>
      <c r="CE912" s="13"/>
      <c r="CF912" s="117"/>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c r="FE912" s="100"/>
    </row>
    <row r="913" spans="1:163" s="15" customFormat="1" ht="18.75" customHeight="1" thickBot="1" x14ac:dyDescent="0.45">
      <c r="A913" s="13"/>
      <c r="B913" s="116"/>
      <c r="C913" s="97"/>
      <c r="D913" s="97"/>
      <c r="E913" s="97"/>
      <c r="F913" s="97"/>
      <c r="G913" s="97"/>
      <c r="H913" s="97"/>
      <c r="I913" s="97"/>
      <c r="J913" s="97"/>
      <c r="K913" s="97"/>
      <c r="L913" s="97"/>
      <c r="M913" s="97"/>
      <c r="N913" s="97"/>
      <c r="O913" s="97"/>
      <c r="P913" s="97"/>
      <c r="Q913" s="97"/>
      <c r="R913" s="97"/>
      <c r="S913" s="97"/>
      <c r="T913" s="97"/>
      <c r="U913" s="97"/>
      <c r="V913" s="97"/>
      <c r="W913" s="97"/>
      <c r="X913" s="97"/>
      <c r="Y913" s="97"/>
      <c r="Z913" s="97"/>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97"/>
      <c r="BR913" s="97"/>
      <c r="BS913" s="97"/>
      <c r="BT913" s="97"/>
      <c r="BU913" s="97"/>
      <c r="BV913" s="97"/>
      <c r="BW913" s="97"/>
      <c r="BX913" s="97"/>
      <c r="BY913" s="97"/>
      <c r="BZ913" s="97"/>
      <c r="CA913" s="96"/>
      <c r="CE913" s="13"/>
      <c r="CF913" s="116"/>
      <c r="CG913" s="97"/>
      <c r="CH913" s="97"/>
      <c r="CI913" s="97"/>
      <c r="CJ913" s="97"/>
      <c r="CK913" s="97"/>
      <c r="CL913" s="97"/>
      <c r="CM913" s="97"/>
      <c r="CN913" s="97"/>
      <c r="CO913" s="97"/>
      <c r="CP913" s="97"/>
      <c r="CQ913" s="97"/>
      <c r="CR913" s="97"/>
      <c r="CS913" s="97"/>
      <c r="CT913" s="97"/>
      <c r="CU913" s="97"/>
      <c r="CV913" s="97"/>
      <c r="CW913" s="97"/>
      <c r="CX913" s="97"/>
      <c r="CY913" s="97"/>
      <c r="CZ913" s="97"/>
      <c r="DA913" s="97"/>
      <c r="DB913" s="97"/>
      <c r="DC913" s="97"/>
      <c r="DD913" s="97"/>
      <c r="DE913" s="115"/>
      <c r="DF913" s="115"/>
      <c r="DG913" s="115"/>
      <c r="DH913" s="115"/>
      <c r="DI913" s="115"/>
      <c r="DJ913" s="115"/>
      <c r="DK913" s="115"/>
      <c r="DL913" s="115"/>
      <c r="DM913" s="115"/>
      <c r="DN913" s="115"/>
      <c r="DO913" s="115"/>
      <c r="DP913" s="115"/>
      <c r="DQ913" s="115"/>
      <c r="DR913" s="115"/>
      <c r="DS913" s="115"/>
      <c r="DT913" s="115"/>
      <c r="DU913" s="115"/>
      <c r="DV913" s="115"/>
      <c r="DW913" s="115"/>
      <c r="DX913" s="115"/>
      <c r="DY913" s="115"/>
      <c r="DZ913" s="115"/>
      <c r="EA913" s="115"/>
      <c r="EB913" s="115"/>
      <c r="EC913" s="115"/>
      <c r="ED913" s="115"/>
      <c r="EE913" s="115"/>
      <c r="EF913" s="115"/>
      <c r="EG913" s="115"/>
      <c r="EH913" s="115"/>
      <c r="EI913" s="115"/>
      <c r="EJ913" s="115"/>
      <c r="EK913" s="115"/>
      <c r="EL913" s="115"/>
      <c r="EM913" s="115"/>
      <c r="EN913" s="115"/>
      <c r="EO913" s="115"/>
      <c r="EP913" s="115"/>
      <c r="EQ913" s="115"/>
      <c r="ER913" s="115"/>
      <c r="ES913" s="115"/>
      <c r="ET913" s="115"/>
      <c r="EU913" s="97"/>
      <c r="EV913" s="97"/>
      <c r="EW913" s="97"/>
      <c r="EX913" s="97"/>
      <c r="EY913" s="97"/>
      <c r="EZ913" s="97"/>
      <c r="FA913" s="97"/>
      <c r="FB913" s="97"/>
      <c r="FC913" s="97"/>
      <c r="FD913" s="97"/>
      <c r="FE913" s="96"/>
    </row>
    <row r="914" spans="1:163" s="15" customFormat="1" ht="18.75" customHeight="1" x14ac:dyDescent="0.4">
      <c r="A914" s="13"/>
      <c r="B914" s="186" t="s">
        <v>623</v>
      </c>
      <c r="C914" s="111"/>
      <c r="D914" s="111"/>
      <c r="E914" s="111"/>
      <c r="F914" s="111"/>
      <c r="G914" s="111"/>
      <c r="H914" s="121"/>
      <c r="I914" s="121"/>
      <c r="J914" s="121"/>
      <c r="K914" s="121"/>
      <c r="L914" s="121"/>
      <c r="M914" s="121"/>
      <c r="N914" s="121"/>
      <c r="O914" s="121"/>
      <c r="P914" s="121"/>
      <c r="Q914" s="121"/>
      <c r="R914" s="121"/>
      <c r="S914" s="121"/>
      <c r="T914" s="121"/>
      <c r="U914" s="121"/>
      <c r="V914" s="121"/>
      <c r="W914" s="121"/>
      <c r="X914" s="121"/>
      <c r="Y914" s="121"/>
      <c r="Z914" s="121"/>
      <c r="AA914" s="121"/>
      <c r="AB914" s="121"/>
      <c r="AC914" s="121"/>
      <c r="AD914" s="121"/>
      <c r="AE914" s="121"/>
      <c r="AF914" s="121"/>
      <c r="AG914" s="121"/>
      <c r="AH914" s="121"/>
      <c r="AI914" s="121"/>
      <c r="AJ914" s="121"/>
      <c r="AK914" s="121"/>
      <c r="AL914" s="121"/>
      <c r="AM914" s="121"/>
      <c r="AN914" s="121"/>
      <c r="AO914" s="121"/>
      <c r="AP914" s="121"/>
      <c r="AQ914" s="121"/>
      <c r="AR914" s="121"/>
      <c r="AS914" s="121"/>
      <c r="AT914" s="121"/>
      <c r="AU914" s="121"/>
      <c r="AV914" s="121"/>
      <c r="AW914" s="121"/>
      <c r="AX914" s="121"/>
      <c r="AY914" s="121"/>
      <c r="AZ914" s="121"/>
      <c r="BA914" s="121"/>
      <c r="BB914" s="121"/>
      <c r="BC914" s="121"/>
      <c r="BD914" s="121"/>
      <c r="BE914" s="121"/>
      <c r="BF914" s="121"/>
      <c r="BG914" s="121"/>
      <c r="BH914" s="121"/>
      <c r="BI914" s="121"/>
      <c r="BJ914" s="121"/>
      <c r="BK914" s="121"/>
      <c r="BL914" s="121"/>
      <c r="BM914" s="114"/>
      <c r="BN914" s="114"/>
      <c r="BO914" s="114"/>
      <c r="BP914" s="114"/>
      <c r="BQ914" s="111"/>
      <c r="BR914" s="111"/>
      <c r="BS914" s="111"/>
      <c r="BT914" s="111"/>
      <c r="BU914" s="111"/>
      <c r="BV914" s="111"/>
      <c r="BW914" s="111"/>
      <c r="BX914" s="111"/>
      <c r="BY914" s="111"/>
      <c r="BZ914" s="111"/>
      <c r="CA914" s="111"/>
      <c r="CB914" s="111"/>
      <c r="CC914" s="111"/>
      <c r="CD914" s="111"/>
      <c r="CE914" s="114"/>
      <c r="CF914" s="186" t="s">
        <v>623</v>
      </c>
      <c r="CL914" s="17"/>
      <c r="CM914" s="17"/>
      <c r="CN914" s="17"/>
      <c r="CO914" s="17"/>
      <c r="CP914" s="17"/>
      <c r="CQ914" s="17"/>
      <c r="CR914" s="17"/>
      <c r="CS914" s="17"/>
      <c r="CT914" s="17"/>
      <c r="CU914" s="17"/>
      <c r="CV914" s="17"/>
      <c r="CW914" s="17"/>
      <c r="CX914" s="17"/>
      <c r="CY914" s="17"/>
      <c r="CZ914" s="17"/>
      <c r="DA914" s="17"/>
      <c r="DB914" s="17"/>
      <c r="DC914" s="17"/>
      <c r="DD914" s="17"/>
      <c r="DE914" s="17"/>
      <c r="DF914" s="17"/>
      <c r="DG914" s="17"/>
      <c r="DH914" s="17"/>
      <c r="DI914" s="17"/>
      <c r="DJ914" s="17"/>
      <c r="DK914" s="17"/>
      <c r="DL914" s="17"/>
      <c r="DM914" s="17"/>
      <c r="DN914" s="17"/>
      <c r="DO914" s="17"/>
      <c r="DP914" s="17"/>
      <c r="DQ914" s="17"/>
      <c r="DR914" s="17"/>
      <c r="DS914" s="17"/>
      <c r="DT914" s="17"/>
      <c r="DU914" s="17"/>
      <c r="DV914" s="17"/>
      <c r="DW914" s="17"/>
      <c r="DX914" s="17"/>
      <c r="DY914" s="17"/>
      <c r="DZ914" s="17"/>
      <c r="EA914" s="17"/>
      <c r="EB914" s="17"/>
      <c r="EC914" s="17"/>
      <c r="ED914" s="17"/>
      <c r="EE914" s="17"/>
      <c r="EF914" s="17"/>
      <c r="EG914" s="17"/>
      <c r="EH914" s="17"/>
      <c r="EI914" s="17"/>
      <c r="EJ914" s="17"/>
      <c r="EK914" s="17"/>
      <c r="EL914" s="17"/>
      <c r="EM914" s="17"/>
      <c r="EN914" s="17"/>
      <c r="EO914" s="17"/>
      <c r="EP914" s="17"/>
      <c r="EQ914" s="13"/>
      <c r="ER914" s="13"/>
      <c r="ES914" s="13"/>
      <c r="ET914" s="13"/>
    </row>
    <row r="915" spans="1:163" s="15" customFormat="1" ht="18.75" customHeight="1" x14ac:dyDescent="0.4">
      <c r="A915" s="13"/>
      <c r="B915" s="114" t="s">
        <v>99</v>
      </c>
      <c r="C915" s="111"/>
      <c r="D915" s="111"/>
      <c r="E915" s="111"/>
      <c r="F915" s="111"/>
      <c r="G915" s="114"/>
      <c r="H915" s="121"/>
      <c r="I915" s="121"/>
      <c r="J915" s="121"/>
      <c r="K915" s="121"/>
      <c r="L915" s="121"/>
      <c r="M915" s="121"/>
      <c r="N915" s="121"/>
      <c r="O915" s="121"/>
      <c r="P915" s="121"/>
      <c r="Q915" s="121"/>
      <c r="R915" s="121"/>
      <c r="S915" s="121"/>
      <c r="T915" s="121"/>
      <c r="U915" s="121"/>
      <c r="V915" s="121"/>
      <c r="W915" s="121"/>
      <c r="X915" s="121"/>
      <c r="Y915" s="121"/>
      <c r="Z915" s="121"/>
      <c r="AA915" s="121"/>
      <c r="AB915" s="121"/>
      <c r="AC915" s="121"/>
      <c r="AD915" s="121"/>
      <c r="AE915" s="121"/>
      <c r="AF915" s="121"/>
      <c r="AG915" s="121"/>
      <c r="AH915" s="121"/>
      <c r="AI915" s="121"/>
      <c r="AJ915" s="121"/>
      <c r="AK915" s="121"/>
      <c r="AL915" s="121"/>
      <c r="AM915" s="121"/>
      <c r="AN915" s="121"/>
      <c r="AO915" s="121"/>
      <c r="AP915" s="121"/>
      <c r="AQ915" s="121"/>
      <c r="AR915" s="121"/>
      <c r="AS915" s="121"/>
      <c r="AT915" s="121"/>
      <c r="AU915" s="121"/>
      <c r="AV915" s="121"/>
      <c r="AW915" s="121"/>
      <c r="AX915" s="121"/>
      <c r="AY915" s="121"/>
      <c r="AZ915" s="121"/>
      <c r="BA915" s="121"/>
      <c r="BB915" s="121"/>
      <c r="BC915" s="121"/>
      <c r="BD915" s="121"/>
      <c r="BE915" s="121"/>
      <c r="BF915" s="121"/>
      <c r="BG915" s="121"/>
      <c r="BH915" s="121"/>
      <c r="BI915" s="121"/>
      <c r="BJ915" s="121"/>
      <c r="BK915" s="121"/>
      <c r="BL915" s="121"/>
      <c r="BM915" s="114"/>
      <c r="BN915" s="114"/>
      <c r="BO915" s="114"/>
      <c r="BP915" s="114"/>
      <c r="BQ915" s="111"/>
      <c r="BR915" s="111"/>
      <c r="BS915" s="111"/>
      <c r="BT915" s="111"/>
      <c r="BU915" s="111"/>
      <c r="BV915" s="111"/>
      <c r="BW915" s="111"/>
      <c r="BX915" s="111"/>
      <c r="BY915" s="111"/>
      <c r="BZ915" s="111"/>
      <c r="CA915" s="111"/>
      <c r="CB915" s="111"/>
      <c r="CC915" s="111"/>
      <c r="CD915" s="111"/>
      <c r="CE915" s="114"/>
      <c r="CF915" s="114" t="s">
        <v>99</v>
      </c>
      <c r="CK915" s="120"/>
      <c r="CL915" s="17"/>
      <c r="CM915" s="17"/>
      <c r="CN915" s="17"/>
      <c r="CO915" s="17"/>
      <c r="CP915" s="17"/>
      <c r="CQ915" s="17"/>
      <c r="CR915" s="17"/>
      <c r="CS915" s="17"/>
      <c r="CT915" s="17"/>
      <c r="CU915" s="17"/>
      <c r="CV915" s="17"/>
      <c r="CW915" s="17"/>
      <c r="CX915" s="17"/>
      <c r="CY915" s="17"/>
      <c r="CZ915" s="17"/>
      <c r="DA915" s="17"/>
      <c r="DB915" s="17"/>
      <c r="DC915" s="17"/>
      <c r="DD915" s="17"/>
      <c r="DE915" s="17"/>
      <c r="DF915" s="17"/>
      <c r="DG915" s="17"/>
      <c r="DH915" s="17"/>
      <c r="DI915" s="17"/>
      <c r="DJ915" s="17"/>
      <c r="DK915" s="17"/>
      <c r="DL915" s="17"/>
      <c r="DM915" s="17"/>
      <c r="DN915" s="17"/>
      <c r="DO915" s="17"/>
      <c r="DP915" s="17"/>
      <c r="DQ915" s="17"/>
      <c r="DR915" s="17"/>
      <c r="DS915" s="17"/>
      <c r="DT915" s="17"/>
      <c r="DU915" s="17"/>
      <c r="DV915" s="17"/>
      <c r="DW915" s="17"/>
      <c r="DX915" s="17"/>
      <c r="DY915" s="17"/>
      <c r="DZ915" s="17"/>
      <c r="EA915" s="17"/>
      <c r="EB915" s="17"/>
      <c r="EC915" s="17"/>
      <c r="ED915" s="17"/>
      <c r="EE915" s="17"/>
      <c r="EF915" s="17"/>
      <c r="EG915" s="17"/>
      <c r="EH915" s="17"/>
      <c r="EI915" s="17"/>
      <c r="EJ915" s="17"/>
      <c r="EK915" s="17"/>
      <c r="EL915" s="17"/>
      <c r="EM915" s="17"/>
      <c r="EN915" s="17"/>
      <c r="EO915" s="17"/>
      <c r="EP915" s="17"/>
      <c r="EQ915" s="13"/>
      <c r="ER915" s="13"/>
      <c r="ES915" s="13"/>
      <c r="ET915" s="13"/>
    </row>
    <row r="916" spans="1:163" s="15" customFormat="1" x14ac:dyDescent="0.4">
      <c r="A916" s="13"/>
      <c r="G916" s="120"/>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3"/>
      <c r="BN916" s="13"/>
      <c r="BO916" s="13"/>
      <c r="BP916" s="13"/>
      <c r="CE916" s="13"/>
      <c r="CK916" s="120"/>
      <c r="CL916" s="17"/>
      <c r="CM916" s="17"/>
      <c r="CN916" s="17"/>
      <c r="CO916" s="17"/>
      <c r="CP916" s="17"/>
      <c r="CQ916" s="17"/>
      <c r="CR916" s="17"/>
      <c r="CS916" s="17"/>
      <c r="CT916" s="17"/>
      <c r="CU916" s="17"/>
      <c r="CV916" s="17"/>
      <c r="CW916" s="17"/>
      <c r="CX916" s="17"/>
      <c r="CY916" s="17"/>
      <c r="CZ916" s="17"/>
      <c r="DA916" s="17"/>
      <c r="DB916" s="17"/>
      <c r="DC916" s="17"/>
      <c r="DD916" s="17"/>
      <c r="DE916" s="17"/>
      <c r="DF916" s="17"/>
      <c r="DG916" s="17"/>
      <c r="DH916" s="17"/>
      <c r="DI916" s="17"/>
      <c r="DJ916" s="17"/>
      <c r="DK916" s="17"/>
      <c r="DL916" s="17"/>
      <c r="DM916" s="17"/>
      <c r="DN916" s="17"/>
      <c r="DO916" s="17"/>
      <c r="DP916" s="17"/>
      <c r="DQ916" s="17"/>
      <c r="DR916" s="17"/>
      <c r="DS916" s="17"/>
      <c r="DT916" s="17"/>
      <c r="DU916" s="17"/>
      <c r="DV916" s="17"/>
      <c r="DW916" s="17"/>
      <c r="DX916" s="17"/>
      <c r="DY916" s="17"/>
      <c r="DZ916" s="17"/>
      <c r="EA916" s="17"/>
      <c r="EB916" s="17"/>
      <c r="EC916" s="17"/>
      <c r="ED916" s="17"/>
      <c r="EE916" s="17"/>
      <c r="EF916" s="17"/>
      <c r="EG916" s="17"/>
      <c r="EH916" s="17"/>
      <c r="EI916" s="17"/>
      <c r="EJ916" s="17"/>
      <c r="EK916" s="17"/>
      <c r="EL916" s="17"/>
      <c r="EM916" s="17"/>
      <c r="EN916" s="17"/>
      <c r="EO916" s="17"/>
      <c r="EP916" s="17"/>
      <c r="EQ916" s="13"/>
      <c r="ER916" s="13"/>
      <c r="ES916" s="13"/>
      <c r="ET916" s="13"/>
    </row>
    <row r="917" spans="1:163" s="15" customFormat="1" ht="18.75" customHeight="1" x14ac:dyDescent="0.4">
      <c r="A917" s="13"/>
      <c r="B917" s="13"/>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3"/>
      <c r="BN917" s="13"/>
      <c r="BO917" s="13"/>
      <c r="BP917" s="13"/>
      <c r="CE917" s="13"/>
      <c r="CF917" s="13"/>
      <c r="CK917" s="17"/>
      <c r="CL917" s="17"/>
      <c r="CM917" s="17"/>
      <c r="CN917" s="17"/>
      <c r="CO917" s="17"/>
      <c r="CP917" s="17"/>
      <c r="CQ917" s="17"/>
      <c r="CR917" s="17"/>
      <c r="CS917" s="17"/>
      <c r="CT917" s="17"/>
      <c r="CU917" s="17"/>
      <c r="CV917" s="17"/>
      <c r="CW917" s="17"/>
      <c r="CX917" s="17"/>
      <c r="CY917" s="17"/>
      <c r="CZ917" s="17"/>
      <c r="DA917" s="17"/>
      <c r="DB917" s="17"/>
      <c r="DC917" s="17"/>
      <c r="DD917" s="17"/>
      <c r="DE917" s="17"/>
      <c r="DF917" s="17"/>
      <c r="DG917" s="17"/>
      <c r="DH917" s="17"/>
      <c r="DI917" s="17"/>
      <c r="DJ917" s="17"/>
      <c r="DK917" s="17"/>
      <c r="DL917" s="17"/>
      <c r="DM917" s="17"/>
      <c r="DN917" s="17"/>
      <c r="DO917" s="17"/>
      <c r="DP917" s="17"/>
      <c r="DQ917" s="17"/>
      <c r="DR917" s="17"/>
      <c r="DS917" s="17"/>
      <c r="DT917" s="17"/>
      <c r="DU917" s="17"/>
      <c r="DV917" s="17"/>
      <c r="DW917" s="17"/>
      <c r="DX917" s="17"/>
      <c r="DY917" s="17"/>
      <c r="DZ917" s="17"/>
      <c r="EA917" s="17"/>
      <c r="EB917" s="17"/>
      <c r="EC917" s="17"/>
      <c r="ED917" s="17"/>
      <c r="EE917" s="17"/>
      <c r="EF917" s="17"/>
      <c r="EG917" s="17"/>
      <c r="EH917" s="17"/>
      <c r="EI917" s="17"/>
      <c r="EJ917" s="17"/>
      <c r="EK917" s="17"/>
      <c r="EL917" s="17"/>
      <c r="EM917" s="17"/>
      <c r="EN917" s="17"/>
      <c r="EO917" s="17"/>
      <c r="EP917" s="17"/>
      <c r="EQ917" s="13"/>
      <c r="ER917" s="13"/>
      <c r="ES917" s="13"/>
      <c r="ET917" s="13"/>
    </row>
    <row r="918" spans="1:163" s="15" customFormat="1" ht="18.75" customHeight="1" x14ac:dyDescent="0.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CE918" s="13"/>
      <c r="CF918" s="13"/>
      <c r="CG918" s="13"/>
      <c r="CH918" s="13"/>
      <c r="CI918" s="13"/>
      <c r="CJ918" s="13"/>
      <c r="CK918" s="13"/>
      <c r="CL918" s="13"/>
      <c r="CM918" s="13"/>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63" s="15" customFormat="1" ht="18.75" customHeight="1" x14ac:dyDescent="0.4">
      <c r="A919" s="13"/>
      <c r="B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13"/>
      <c r="BH919" s="112"/>
      <c r="BI919" s="112"/>
      <c r="BJ919" s="112"/>
      <c r="BK919" s="112"/>
      <c r="BL919" s="112"/>
      <c r="BM919" s="112"/>
      <c r="BN919" s="112"/>
      <c r="BO919" s="13"/>
      <c r="BP919" s="13"/>
      <c r="BS919" s="720" t="s">
        <v>105</v>
      </c>
      <c r="BT919" s="721"/>
      <c r="BU919" s="721"/>
      <c r="BV919" s="721"/>
      <c r="BW919" s="721"/>
      <c r="BX919" s="721"/>
      <c r="BY919" s="721"/>
      <c r="BZ919" s="721"/>
      <c r="CA919" s="721"/>
      <c r="CB919" s="721"/>
      <c r="CC919" s="722"/>
      <c r="CE919" s="13"/>
      <c r="CF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13"/>
      <c r="EL919" s="112"/>
      <c r="EM919" s="112"/>
      <c r="EN919" s="112"/>
      <c r="EO919" s="112"/>
      <c r="EP919" s="112"/>
      <c r="EQ919" s="112"/>
      <c r="ER919" s="112"/>
      <c r="ES919" s="13"/>
      <c r="ET919" s="13"/>
      <c r="EW919" s="720" t="s">
        <v>104</v>
      </c>
      <c r="EX919" s="721"/>
      <c r="EY919" s="721"/>
      <c r="EZ919" s="721"/>
      <c r="FA919" s="721"/>
      <c r="FB919" s="721"/>
      <c r="FC919" s="721"/>
      <c r="FD919" s="721"/>
      <c r="FE919" s="721"/>
      <c r="FF919" s="721"/>
      <c r="FG919" s="722"/>
    </row>
    <row r="920" spans="1:163" s="15" customFormat="1" ht="18.75" customHeight="1" x14ac:dyDescent="0.4">
      <c r="A920" s="13"/>
      <c r="B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12"/>
      <c r="BH920" s="112"/>
      <c r="BI920" s="112"/>
      <c r="BJ920" s="112"/>
      <c r="BK920" s="112"/>
      <c r="BL920" s="112"/>
      <c r="BM920" s="112"/>
      <c r="BN920" s="112"/>
      <c r="BO920" s="13"/>
      <c r="BP920" s="13"/>
      <c r="BS920" s="723"/>
      <c r="BT920" s="724"/>
      <c r="BU920" s="724"/>
      <c r="BV920" s="724"/>
      <c r="BW920" s="724"/>
      <c r="BX920" s="724"/>
      <c r="BY920" s="724"/>
      <c r="BZ920" s="724"/>
      <c r="CA920" s="724"/>
      <c r="CB920" s="724"/>
      <c r="CC920" s="725"/>
      <c r="CE920" s="13"/>
      <c r="CF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12"/>
      <c r="EL920" s="112"/>
      <c r="EM920" s="112"/>
      <c r="EN920" s="112"/>
      <c r="EO920" s="112"/>
      <c r="EP920" s="112"/>
      <c r="EQ920" s="112"/>
      <c r="ER920" s="112"/>
      <c r="ES920" s="13"/>
      <c r="ET920" s="13"/>
      <c r="EW920" s="723"/>
      <c r="EX920" s="724"/>
      <c r="EY920" s="724"/>
      <c r="EZ920" s="724"/>
      <c r="FA920" s="724"/>
      <c r="FB920" s="724"/>
      <c r="FC920" s="724"/>
      <c r="FD920" s="724"/>
      <c r="FE920" s="724"/>
      <c r="FF920" s="724"/>
      <c r="FG920" s="725"/>
    </row>
    <row r="921" spans="1:163" s="15" customFormat="1" ht="18.75" customHeight="1" x14ac:dyDescent="0.4">
      <c r="A921" s="13"/>
      <c r="B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S921" s="726"/>
      <c r="BT921" s="727"/>
      <c r="BU921" s="727"/>
      <c r="BV921" s="727"/>
      <c r="BW921" s="727"/>
      <c r="BX921" s="727"/>
      <c r="BY921" s="727"/>
      <c r="BZ921" s="727"/>
      <c r="CA921" s="727"/>
      <c r="CB921" s="727"/>
      <c r="CC921" s="728"/>
      <c r="CE921" s="13"/>
      <c r="CF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c r="EW921" s="726"/>
      <c r="EX921" s="727"/>
      <c r="EY921" s="727"/>
      <c r="EZ921" s="727"/>
      <c r="FA921" s="727"/>
      <c r="FB921" s="727"/>
      <c r="FC921" s="727"/>
      <c r="FD921" s="727"/>
      <c r="FE921" s="727"/>
      <c r="FF921" s="727"/>
      <c r="FG921" s="728"/>
    </row>
    <row r="922" spans="1:163" s="15" customFormat="1" ht="18.75" customHeight="1" x14ac:dyDescent="0.4">
      <c r="A922" s="13"/>
      <c r="B922" s="111" t="s">
        <v>103</v>
      </c>
      <c r="D922" s="13"/>
      <c r="E922" s="13"/>
      <c r="F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CE922" s="13"/>
      <c r="CF922" s="111" t="s">
        <v>103</v>
      </c>
      <c r="CH922" s="13"/>
      <c r="CI922" s="13"/>
      <c r="CJ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row>
    <row r="923" spans="1:163" s="15" customFormat="1" ht="18.75" customHeight="1" x14ac:dyDescent="0.4">
      <c r="A923" s="13"/>
      <c r="B923" s="729"/>
      <c r="C923" s="729"/>
      <c r="D923" s="729"/>
      <c r="E923" s="729"/>
      <c r="F923" s="729"/>
      <c r="G923" s="729"/>
      <c r="H923" s="729"/>
      <c r="I923" s="729"/>
      <c r="J923" s="729"/>
      <c r="K923" s="729"/>
      <c r="L923" s="729"/>
      <c r="M923" s="729"/>
      <c r="N923" s="729"/>
      <c r="O923" s="729"/>
      <c r="P923" s="729"/>
      <c r="Q923" s="729"/>
      <c r="R923" s="729"/>
      <c r="S923" s="729"/>
      <c r="T923" s="729"/>
      <c r="U923" s="729"/>
      <c r="V923" s="729"/>
      <c r="W923" s="729"/>
      <c r="X923" s="729"/>
      <c r="Y923" s="729"/>
      <c r="Z923" s="729"/>
      <c r="AA923" s="729"/>
      <c r="AB923" s="729"/>
      <c r="AC923" s="729"/>
      <c r="AD923" s="729"/>
      <c r="AE923" s="729"/>
      <c r="AF923" s="729"/>
      <c r="AG923" s="729"/>
      <c r="AH923" s="729"/>
      <c r="AI923" s="729"/>
      <c r="AJ923" s="729"/>
      <c r="AK923" s="729"/>
      <c r="AL923" s="729"/>
      <c r="AM923" s="729"/>
      <c r="AN923" s="729"/>
      <c r="AO923" s="729"/>
      <c r="AP923" s="729"/>
      <c r="AQ923" s="729"/>
      <c r="AR923" s="729"/>
      <c r="AS923" s="729"/>
      <c r="AT923" s="729"/>
      <c r="AU923" s="729"/>
      <c r="AV923" s="729"/>
      <c r="AW923" s="729"/>
      <c r="AX923" s="729"/>
      <c r="AY923" s="729"/>
      <c r="AZ923" s="729"/>
      <c r="BA923" s="729"/>
      <c r="BB923" s="729"/>
      <c r="BC923" s="729"/>
      <c r="BD923" s="729"/>
      <c r="BE923" s="729"/>
      <c r="BF923" s="729"/>
      <c r="BG923" s="729"/>
      <c r="BH923" s="729"/>
      <c r="BI923" s="729"/>
      <c r="BJ923" s="729"/>
      <c r="BK923" s="729"/>
      <c r="BL923" s="729"/>
      <c r="BM923" s="729"/>
      <c r="BN923" s="729"/>
      <c r="BO923" s="729"/>
      <c r="BP923" s="729"/>
      <c r="BQ923" s="729"/>
      <c r="BR923" s="729"/>
      <c r="BS923" s="729"/>
      <c r="BT923" s="729"/>
      <c r="BU923" s="729"/>
      <c r="BV923" s="729"/>
      <c r="BW923" s="729"/>
      <c r="BX923" s="729"/>
      <c r="BY923" s="729"/>
      <c r="BZ923" s="729"/>
      <c r="CA923" s="729"/>
      <c r="CB923" s="729"/>
      <c r="CC923" s="729"/>
      <c r="CE923" s="13"/>
      <c r="CF923" s="729" t="s">
        <v>675</v>
      </c>
      <c r="CG923" s="729"/>
      <c r="CH923" s="729"/>
      <c r="CI923" s="729"/>
      <c r="CJ923" s="729"/>
      <c r="CK923" s="729"/>
      <c r="CL923" s="729"/>
      <c r="CM923" s="729"/>
      <c r="CN923" s="729"/>
      <c r="CO923" s="729"/>
      <c r="CP923" s="729"/>
      <c r="CQ923" s="729"/>
      <c r="CR923" s="729"/>
      <c r="CS923" s="729"/>
      <c r="CT923" s="729"/>
      <c r="CU923" s="729"/>
      <c r="CV923" s="729"/>
      <c r="CW923" s="729"/>
      <c r="CX923" s="729"/>
      <c r="CY923" s="729"/>
      <c r="CZ923" s="729"/>
      <c r="DA923" s="729"/>
      <c r="DB923" s="729"/>
      <c r="DC923" s="729"/>
      <c r="DD923" s="729"/>
      <c r="DE923" s="729"/>
      <c r="DF923" s="729"/>
      <c r="DG923" s="729"/>
      <c r="DH923" s="729"/>
      <c r="DI923" s="729"/>
      <c r="DJ923" s="729"/>
      <c r="DK923" s="729"/>
      <c r="DL923" s="729"/>
      <c r="DM923" s="729"/>
      <c r="DN923" s="729"/>
      <c r="DO923" s="729"/>
      <c r="DP923" s="729"/>
      <c r="DQ923" s="729"/>
      <c r="DR923" s="729"/>
      <c r="DS923" s="729"/>
      <c r="DT923" s="729"/>
      <c r="DU923" s="729"/>
      <c r="DV923" s="729"/>
      <c r="DW923" s="729"/>
      <c r="DX923" s="729"/>
      <c r="DY923" s="729"/>
      <c r="DZ923" s="729"/>
      <c r="EA923" s="729"/>
      <c r="EB923" s="729"/>
      <c r="EC923" s="729"/>
      <c r="ED923" s="729"/>
      <c r="EE923" s="729"/>
      <c r="EF923" s="729"/>
      <c r="EG923" s="729"/>
      <c r="EH923" s="729"/>
      <c r="EI923" s="729"/>
      <c r="EJ923" s="729"/>
      <c r="EK923" s="729"/>
      <c r="EL923" s="729"/>
      <c r="EM923" s="729"/>
      <c r="EN923" s="729"/>
      <c r="EO923" s="729"/>
      <c r="EP923" s="729"/>
      <c r="EQ923" s="729"/>
      <c r="ER923" s="729"/>
      <c r="ES923" s="729"/>
      <c r="ET923" s="729"/>
      <c r="EU923" s="729"/>
      <c r="EV923" s="729"/>
      <c r="EW923" s="729"/>
      <c r="EX923" s="729"/>
      <c r="EY923" s="729"/>
      <c r="EZ923" s="729"/>
      <c r="FA923" s="729"/>
      <c r="FB923" s="729"/>
      <c r="FC923" s="729"/>
      <c r="FD923" s="729"/>
      <c r="FE923" s="729"/>
      <c r="FF923" s="729"/>
      <c r="FG923" s="729"/>
    </row>
    <row r="924" spans="1:163" s="15" customFormat="1" ht="18.75" customHeight="1" x14ac:dyDescent="0.4">
      <c r="A924" s="13"/>
      <c r="B924" s="729"/>
      <c r="C924" s="729"/>
      <c r="D924" s="729"/>
      <c r="E924" s="729"/>
      <c r="F924" s="729"/>
      <c r="G924" s="729"/>
      <c r="H924" s="729"/>
      <c r="I924" s="729"/>
      <c r="J924" s="729"/>
      <c r="K924" s="729"/>
      <c r="L924" s="729"/>
      <c r="M924" s="729"/>
      <c r="N924" s="729"/>
      <c r="O924" s="729"/>
      <c r="P924" s="729"/>
      <c r="Q924" s="729"/>
      <c r="R924" s="729"/>
      <c r="S924" s="729"/>
      <c r="T924" s="729"/>
      <c r="U924" s="729"/>
      <c r="V924" s="729"/>
      <c r="W924" s="729"/>
      <c r="X924" s="729"/>
      <c r="Y924" s="729"/>
      <c r="Z924" s="729"/>
      <c r="AA924" s="729"/>
      <c r="AB924" s="729"/>
      <c r="AC924" s="729"/>
      <c r="AD924" s="729"/>
      <c r="AE924" s="729"/>
      <c r="AF924" s="729"/>
      <c r="AG924" s="729"/>
      <c r="AH924" s="729"/>
      <c r="AI924" s="729"/>
      <c r="AJ924" s="729"/>
      <c r="AK924" s="729"/>
      <c r="AL924" s="729"/>
      <c r="AM924" s="729"/>
      <c r="AN924" s="729"/>
      <c r="AO924" s="729"/>
      <c r="AP924" s="729"/>
      <c r="AQ924" s="729"/>
      <c r="AR924" s="729"/>
      <c r="AS924" s="729"/>
      <c r="AT924" s="729"/>
      <c r="AU924" s="729"/>
      <c r="AV924" s="729"/>
      <c r="AW924" s="729"/>
      <c r="AX924" s="729"/>
      <c r="AY924" s="729"/>
      <c r="AZ924" s="729"/>
      <c r="BA924" s="729"/>
      <c r="BB924" s="729"/>
      <c r="BC924" s="729"/>
      <c r="BD924" s="729"/>
      <c r="BE924" s="729"/>
      <c r="BF924" s="729"/>
      <c r="BG924" s="729"/>
      <c r="BH924" s="729"/>
      <c r="BI924" s="729"/>
      <c r="BJ924" s="729"/>
      <c r="BK924" s="729"/>
      <c r="BL924" s="729"/>
      <c r="BM924" s="729"/>
      <c r="BN924" s="729"/>
      <c r="BO924" s="729"/>
      <c r="BP924" s="729"/>
      <c r="BQ924" s="729"/>
      <c r="BR924" s="729"/>
      <c r="BS924" s="729"/>
      <c r="BT924" s="729"/>
      <c r="BU924" s="729"/>
      <c r="BV924" s="729"/>
      <c r="BW924" s="729"/>
      <c r="BX924" s="729"/>
      <c r="BY924" s="729"/>
      <c r="BZ924" s="729"/>
      <c r="CA924" s="729"/>
      <c r="CB924" s="729"/>
      <c r="CC924" s="729"/>
      <c r="CE924" s="13"/>
      <c r="CF924" s="729"/>
      <c r="CG924" s="729"/>
      <c r="CH924" s="729"/>
      <c r="CI924" s="729"/>
      <c r="CJ924" s="729"/>
      <c r="CK924" s="729"/>
      <c r="CL924" s="729"/>
      <c r="CM924" s="729"/>
      <c r="CN924" s="729"/>
      <c r="CO924" s="729"/>
      <c r="CP924" s="729"/>
      <c r="CQ924" s="729"/>
      <c r="CR924" s="729"/>
      <c r="CS924" s="729"/>
      <c r="CT924" s="729"/>
      <c r="CU924" s="729"/>
      <c r="CV924" s="729"/>
      <c r="CW924" s="729"/>
      <c r="CX924" s="729"/>
      <c r="CY924" s="729"/>
      <c r="CZ924" s="729"/>
      <c r="DA924" s="729"/>
      <c r="DB924" s="729"/>
      <c r="DC924" s="729"/>
      <c r="DD924" s="729"/>
      <c r="DE924" s="729"/>
      <c r="DF924" s="729"/>
      <c r="DG924" s="729"/>
      <c r="DH924" s="729"/>
      <c r="DI924" s="729"/>
      <c r="DJ924" s="729"/>
      <c r="DK924" s="729"/>
      <c r="DL924" s="729"/>
      <c r="DM924" s="729"/>
      <c r="DN924" s="729"/>
      <c r="DO924" s="729"/>
      <c r="DP924" s="729"/>
      <c r="DQ924" s="729"/>
      <c r="DR924" s="729"/>
      <c r="DS924" s="729"/>
      <c r="DT924" s="729"/>
      <c r="DU924" s="729"/>
      <c r="DV924" s="729"/>
      <c r="DW924" s="729"/>
      <c r="DX924" s="729"/>
      <c r="DY924" s="729"/>
      <c r="DZ924" s="729"/>
      <c r="EA924" s="729"/>
      <c r="EB924" s="729"/>
      <c r="EC924" s="729"/>
      <c r="ED924" s="729"/>
      <c r="EE924" s="729"/>
      <c r="EF924" s="729"/>
      <c r="EG924" s="729"/>
      <c r="EH924" s="729"/>
      <c r="EI924" s="729"/>
      <c r="EJ924" s="729"/>
      <c r="EK924" s="729"/>
      <c r="EL924" s="729"/>
      <c r="EM924" s="729"/>
      <c r="EN924" s="729"/>
      <c r="EO924" s="729"/>
      <c r="EP924" s="729"/>
      <c r="EQ924" s="729"/>
      <c r="ER924" s="729"/>
      <c r="ES924" s="729"/>
      <c r="ET924" s="729"/>
      <c r="EU924" s="729"/>
      <c r="EV924" s="729"/>
      <c r="EW924" s="729"/>
      <c r="EX924" s="729"/>
      <c r="EY924" s="729"/>
      <c r="EZ924" s="729"/>
      <c r="FA924" s="729"/>
      <c r="FB924" s="729"/>
      <c r="FC924" s="729"/>
      <c r="FD924" s="729"/>
      <c r="FE924" s="729"/>
      <c r="FF924" s="729"/>
      <c r="FG924" s="729"/>
    </row>
    <row r="925" spans="1:163" s="15" customFormat="1" ht="18.75" customHeight="1" x14ac:dyDescent="0.4">
      <c r="A925" s="13"/>
      <c r="B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E925" s="13"/>
      <c r="CF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row>
    <row r="926" spans="1:163" s="15" customFormat="1" ht="13.5" x14ac:dyDescent="0.4">
      <c r="A926" s="13"/>
      <c r="B926" s="703"/>
      <c r="C926" s="704"/>
      <c r="D926" s="704"/>
      <c r="E926" s="704"/>
      <c r="F926" s="704"/>
      <c r="G926" s="704"/>
      <c r="H926" s="705"/>
      <c r="I926" s="730" t="s">
        <v>102</v>
      </c>
      <c r="J926" s="730"/>
      <c r="K926" s="730"/>
      <c r="L926" s="730"/>
      <c r="M926" s="730"/>
      <c r="N926" s="730"/>
      <c r="O926" s="730"/>
      <c r="P926" s="730"/>
      <c r="Q926" s="730"/>
      <c r="R926" s="730"/>
      <c r="S926" s="730"/>
      <c r="T926" s="730"/>
      <c r="U926" s="730"/>
      <c r="V926" s="730"/>
      <c r="W926" s="730"/>
      <c r="X926" s="730"/>
      <c r="Y926" s="731" t="s">
        <v>101</v>
      </c>
      <c r="Z926" s="731"/>
      <c r="AA926" s="731"/>
      <c r="AB926" s="731"/>
      <c r="AC926" s="731"/>
      <c r="AD926" s="731"/>
      <c r="AE926" s="731"/>
      <c r="AF926" s="731"/>
      <c r="CE926" s="13"/>
      <c r="CF926" s="703"/>
      <c r="CG926" s="704"/>
      <c r="CH926" s="704"/>
      <c r="CI926" s="704"/>
      <c r="CJ926" s="704"/>
      <c r="CK926" s="704"/>
      <c r="CL926" s="705"/>
      <c r="CM926" s="730" t="s">
        <v>102</v>
      </c>
      <c r="CN926" s="730"/>
      <c r="CO926" s="730"/>
      <c r="CP926" s="730"/>
      <c r="CQ926" s="730"/>
      <c r="CR926" s="730"/>
      <c r="CS926" s="730"/>
      <c r="CT926" s="730"/>
      <c r="CU926" s="730"/>
      <c r="CV926" s="730"/>
      <c r="CW926" s="730"/>
      <c r="CX926" s="730"/>
      <c r="CY926" s="730"/>
      <c r="CZ926" s="730"/>
      <c r="DA926" s="730"/>
      <c r="DB926" s="730"/>
      <c r="DC926" s="731" t="s">
        <v>101</v>
      </c>
      <c r="DD926" s="731"/>
      <c r="DE926" s="731"/>
      <c r="DF926" s="731"/>
      <c r="DG926" s="731"/>
      <c r="DH926" s="731"/>
      <c r="DI926" s="731"/>
      <c r="DJ926" s="731"/>
    </row>
    <row r="927" spans="1:163" s="15" customFormat="1" ht="18.75" customHeight="1" x14ac:dyDescent="0.4">
      <c r="A927" s="13"/>
      <c r="B927" s="706"/>
      <c r="C927" s="707"/>
      <c r="D927" s="707"/>
      <c r="E927" s="707"/>
      <c r="F927" s="707"/>
      <c r="G927" s="707"/>
      <c r="H927" s="708"/>
      <c r="I927" s="730"/>
      <c r="J927" s="730"/>
      <c r="K927" s="730"/>
      <c r="L927" s="730"/>
      <c r="M927" s="730"/>
      <c r="N927" s="730"/>
      <c r="O927" s="730"/>
      <c r="P927" s="730"/>
      <c r="Q927" s="730"/>
      <c r="R927" s="730"/>
      <c r="S927" s="730"/>
      <c r="T927" s="730"/>
      <c r="U927" s="730"/>
      <c r="V927" s="730"/>
      <c r="W927" s="730"/>
      <c r="X927" s="730"/>
      <c r="Y927" s="731"/>
      <c r="Z927" s="731"/>
      <c r="AA927" s="731"/>
      <c r="AB927" s="731"/>
      <c r="AC927" s="731"/>
      <c r="AD927" s="731"/>
      <c r="AE927" s="731"/>
      <c r="AF927" s="731"/>
      <c r="CE927" s="13"/>
      <c r="CF927" s="706"/>
      <c r="CG927" s="707"/>
      <c r="CH927" s="707"/>
      <c r="CI927" s="707"/>
      <c r="CJ927" s="707"/>
      <c r="CK927" s="707"/>
      <c r="CL927" s="708"/>
      <c r="CM927" s="730"/>
      <c r="CN927" s="730"/>
      <c r="CO927" s="730"/>
      <c r="CP927" s="730"/>
      <c r="CQ927" s="730"/>
      <c r="CR927" s="730"/>
      <c r="CS927" s="730"/>
      <c r="CT927" s="730"/>
      <c r="CU927" s="730"/>
      <c r="CV927" s="730"/>
      <c r="CW927" s="730"/>
      <c r="CX927" s="730"/>
      <c r="CY927" s="730"/>
      <c r="CZ927" s="730"/>
      <c r="DA927" s="730"/>
      <c r="DB927" s="730"/>
      <c r="DC927" s="731"/>
      <c r="DD927" s="731"/>
      <c r="DE927" s="731"/>
      <c r="DF927" s="731"/>
      <c r="DG927" s="731"/>
      <c r="DH927" s="731"/>
      <c r="DI927" s="731"/>
      <c r="DJ927" s="731"/>
    </row>
    <row r="928" spans="1:163" s="15" customFormat="1" ht="18.75" customHeight="1" x14ac:dyDescent="0.4">
      <c r="A928" s="13"/>
      <c r="B928" s="585" t="s">
        <v>19</v>
      </c>
      <c r="C928" s="585"/>
      <c r="D928" s="585"/>
      <c r="E928" s="585"/>
      <c r="F928" s="585"/>
      <c r="G928" s="585"/>
      <c r="H928" s="585"/>
      <c r="I928" s="712" t="str">
        <f>IF(M288&lt;&gt;"",M288,"")</f>
        <v/>
      </c>
      <c r="J928" s="713"/>
      <c r="K928" s="713"/>
      <c r="L928" s="713"/>
      <c r="M928" s="713"/>
      <c r="N928" s="713"/>
      <c r="O928" s="713"/>
      <c r="P928" s="713"/>
      <c r="Q928" s="713"/>
      <c r="R928" s="713"/>
      <c r="S928" s="713"/>
      <c r="T928" s="713"/>
      <c r="U928" s="713"/>
      <c r="V928" s="713"/>
      <c r="W928" s="713"/>
      <c r="X928" s="714"/>
      <c r="Y928" s="709" t="str">
        <f>IF(BF288&lt;&gt;"",BF288,"")</f>
        <v/>
      </c>
      <c r="Z928" s="710"/>
      <c r="AA928" s="710"/>
      <c r="AB928" s="710"/>
      <c r="AC928" s="710"/>
      <c r="AD928" s="710"/>
      <c r="AE928" s="710"/>
      <c r="AF928" s="711"/>
      <c r="CE928" s="13"/>
      <c r="CF928" s="585" t="s">
        <v>19</v>
      </c>
      <c r="CG928" s="585"/>
      <c r="CH928" s="585"/>
      <c r="CI928" s="585"/>
      <c r="CJ928" s="585"/>
      <c r="CK928" s="585"/>
      <c r="CL928" s="585"/>
      <c r="CM928" s="712" t="s">
        <v>620</v>
      </c>
      <c r="CN928" s="713"/>
      <c r="CO928" s="713"/>
      <c r="CP928" s="713"/>
      <c r="CQ928" s="713"/>
      <c r="CR928" s="713"/>
      <c r="CS928" s="713"/>
      <c r="CT928" s="713"/>
      <c r="CU928" s="713"/>
      <c r="CV928" s="713"/>
      <c r="CW928" s="713"/>
      <c r="CX928" s="713"/>
      <c r="CY928" s="713"/>
      <c r="CZ928" s="713"/>
      <c r="DA928" s="713"/>
      <c r="DB928" s="714"/>
      <c r="DC928" s="709" t="s">
        <v>100</v>
      </c>
      <c r="DD928" s="710"/>
      <c r="DE928" s="710"/>
      <c r="DF928" s="710"/>
      <c r="DG928" s="710"/>
      <c r="DH928" s="710"/>
      <c r="DI928" s="710"/>
      <c r="DJ928" s="711"/>
    </row>
    <row r="929" spans="1:161" s="15" customFormat="1" ht="18.75" customHeight="1" x14ac:dyDescent="0.4">
      <c r="A929" s="13"/>
      <c r="B929" s="585" t="s">
        <v>667</v>
      </c>
      <c r="C929" s="585"/>
      <c r="D929" s="585"/>
      <c r="E929" s="585"/>
      <c r="F929" s="585"/>
      <c r="G929" s="585"/>
      <c r="H929" s="585"/>
      <c r="I929" s="712" t="str">
        <f>IF(M303&lt;&gt;"",M303,"")</f>
        <v/>
      </c>
      <c r="J929" s="713"/>
      <c r="K929" s="713"/>
      <c r="L929" s="713"/>
      <c r="M929" s="713"/>
      <c r="N929" s="713"/>
      <c r="O929" s="713"/>
      <c r="P929" s="713"/>
      <c r="Q929" s="713"/>
      <c r="R929" s="713"/>
      <c r="S929" s="713"/>
      <c r="T929" s="713"/>
      <c r="U929" s="713"/>
      <c r="V929" s="713"/>
      <c r="W929" s="713"/>
      <c r="X929" s="714"/>
      <c r="Y929" s="709" t="str">
        <f>IF(BF303&lt;&gt;"",BF303,"")</f>
        <v/>
      </c>
      <c r="Z929" s="710"/>
      <c r="AA929" s="710"/>
      <c r="AB929" s="710"/>
      <c r="AC929" s="710"/>
      <c r="AD929" s="710"/>
      <c r="AE929" s="710"/>
      <c r="AF929" s="711"/>
      <c r="CE929" s="13"/>
      <c r="CF929" s="585" t="s">
        <v>674</v>
      </c>
      <c r="CG929" s="585"/>
      <c r="CH929" s="585"/>
      <c r="CI929" s="585"/>
      <c r="CJ929" s="585"/>
      <c r="CK929" s="585"/>
      <c r="CL929" s="585"/>
      <c r="CM929" s="712" t="s">
        <v>620</v>
      </c>
      <c r="CN929" s="713"/>
      <c r="CO929" s="713"/>
      <c r="CP929" s="713"/>
      <c r="CQ929" s="713"/>
      <c r="CR929" s="713"/>
      <c r="CS929" s="713"/>
      <c r="CT929" s="713"/>
      <c r="CU929" s="713"/>
      <c r="CV929" s="713"/>
      <c r="CW929" s="713"/>
      <c r="CX929" s="713"/>
      <c r="CY929" s="713"/>
      <c r="CZ929" s="713"/>
      <c r="DA929" s="713"/>
      <c r="DB929" s="714"/>
      <c r="DC929" s="709" t="s">
        <v>100</v>
      </c>
      <c r="DD929" s="710"/>
      <c r="DE929" s="710"/>
      <c r="DF929" s="710"/>
      <c r="DG929" s="710"/>
      <c r="DH929" s="710"/>
      <c r="DI929" s="710"/>
      <c r="DJ929" s="711"/>
    </row>
    <row r="930" spans="1:161" s="15" customFormat="1" ht="18.75" customHeight="1" thickBot="1" x14ac:dyDescent="0.45">
      <c r="A930" s="13"/>
      <c r="CE930" s="13"/>
    </row>
    <row r="931" spans="1:161" s="15" customFormat="1" ht="18.75" customHeight="1" x14ac:dyDescent="0.4">
      <c r="A931" s="13"/>
      <c r="B931" s="119"/>
      <c r="C931" s="105"/>
      <c r="D931" s="105"/>
      <c r="E931" s="105"/>
      <c r="F931" s="105"/>
      <c r="G931" s="118"/>
      <c r="H931" s="118"/>
      <c r="I931" s="118"/>
      <c r="J931" s="118"/>
      <c r="K931" s="118"/>
      <c r="L931" s="118"/>
      <c r="M931" s="118"/>
      <c r="N931" s="118"/>
      <c r="O931" s="118"/>
      <c r="P931" s="118"/>
      <c r="Q931" s="118"/>
      <c r="R931" s="118"/>
      <c r="S931" s="118"/>
      <c r="T931" s="118"/>
      <c r="U931" s="118"/>
      <c r="V931" s="118"/>
      <c r="W931" s="118"/>
      <c r="X931" s="118"/>
      <c r="Y931" s="118"/>
      <c r="Z931" s="118"/>
      <c r="AA931" s="118"/>
      <c r="AB931" s="118"/>
      <c r="AC931" s="118"/>
      <c r="AD931" s="118"/>
      <c r="AE931" s="118"/>
      <c r="AF931" s="118"/>
      <c r="AG931" s="118"/>
      <c r="AH931" s="118"/>
      <c r="AI931" s="118"/>
      <c r="AJ931" s="118"/>
      <c r="AK931" s="118"/>
      <c r="AL931" s="118"/>
      <c r="AM931" s="118"/>
      <c r="AN931" s="118"/>
      <c r="AO931" s="118"/>
      <c r="AP931" s="118"/>
      <c r="AQ931" s="118"/>
      <c r="AR931" s="118"/>
      <c r="AS931" s="118"/>
      <c r="AT931" s="118"/>
      <c r="AU931" s="118"/>
      <c r="AV931" s="118"/>
      <c r="AW931" s="118"/>
      <c r="AX931" s="118"/>
      <c r="AY931" s="118"/>
      <c r="AZ931" s="118"/>
      <c r="BA931" s="118"/>
      <c r="BB931" s="118"/>
      <c r="BC931" s="118"/>
      <c r="BD931" s="118"/>
      <c r="BE931" s="118"/>
      <c r="BF931" s="118"/>
      <c r="BG931" s="118"/>
      <c r="BH931" s="118"/>
      <c r="BI931" s="118"/>
      <c r="BJ931" s="118"/>
      <c r="BK931" s="118"/>
      <c r="BL931" s="118"/>
      <c r="BM931" s="118"/>
      <c r="BN931" s="118"/>
      <c r="BO931" s="118"/>
      <c r="BP931" s="118"/>
      <c r="BQ931" s="105"/>
      <c r="BR931" s="105"/>
      <c r="BS931" s="105"/>
      <c r="BT931" s="105"/>
      <c r="BU931" s="105"/>
      <c r="BV931" s="105"/>
      <c r="BW931" s="105"/>
      <c r="BX931" s="105"/>
      <c r="BY931" s="105"/>
      <c r="BZ931" s="105"/>
      <c r="CA931" s="104"/>
      <c r="CE931" s="13"/>
      <c r="CF931" s="119"/>
      <c r="CG931" s="105"/>
      <c r="CH931" s="105"/>
      <c r="CI931" s="105"/>
      <c r="CJ931" s="105"/>
      <c r="CK931" s="118"/>
      <c r="CL931" s="118"/>
      <c r="CM931" s="118"/>
      <c r="CN931" s="118"/>
      <c r="CO931" s="118"/>
      <c r="CP931" s="118"/>
      <c r="CQ931" s="118"/>
      <c r="CR931" s="118"/>
      <c r="CS931" s="118"/>
      <c r="CT931" s="118"/>
      <c r="CU931" s="118"/>
      <c r="CV931" s="118"/>
      <c r="CW931" s="118"/>
      <c r="CX931" s="118"/>
      <c r="CY931" s="118"/>
      <c r="CZ931" s="118"/>
      <c r="DA931" s="118"/>
      <c r="DB931" s="118"/>
      <c r="DC931" s="118"/>
      <c r="DD931" s="118"/>
      <c r="DE931" s="118"/>
      <c r="DF931" s="118"/>
      <c r="DG931" s="118"/>
      <c r="DH931" s="118"/>
      <c r="DI931" s="118"/>
      <c r="DJ931" s="118"/>
      <c r="DK931" s="118"/>
      <c r="DL931" s="118"/>
      <c r="DM931" s="118"/>
      <c r="DN931" s="118"/>
      <c r="DO931" s="118"/>
      <c r="DP931" s="118"/>
      <c r="DQ931" s="118"/>
      <c r="DR931" s="118"/>
      <c r="DS931" s="118"/>
      <c r="DT931" s="118"/>
      <c r="DU931" s="118"/>
      <c r="DV931" s="118"/>
      <c r="DW931" s="118"/>
      <c r="DX931" s="118"/>
      <c r="DY931" s="118"/>
      <c r="DZ931" s="118"/>
      <c r="EA931" s="118"/>
      <c r="EB931" s="118"/>
      <c r="EC931" s="118"/>
      <c r="ED931" s="118"/>
      <c r="EE931" s="118"/>
      <c r="EF931" s="118"/>
      <c r="EG931" s="118"/>
      <c r="EH931" s="118"/>
      <c r="EI931" s="118"/>
      <c r="EJ931" s="118"/>
      <c r="EK931" s="118"/>
      <c r="EL931" s="118"/>
      <c r="EM931" s="118"/>
      <c r="EN931" s="118"/>
      <c r="EO931" s="118"/>
      <c r="EP931" s="118"/>
      <c r="EQ931" s="118"/>
      <c r="ER931" s="118"/>
      <c r="ES931" s="118"/>
      <c r="ET931" s="118"/>
      <c r="EU931" s="105"/>
      <c r="EV931" s="105"/>
      <c r="EW931" s="105"/>
      <c r="EX931" s="105"/>
      <c r="EY931" s="105"/>
      <c r="EZ931" s="105"/>
      <c r="FA931" s="105"/>
      <c r="FB931" s="105"/>
      <c r="FC931" s="105"/>
      <c r="FD931" s="105"/>
      <c r="FE931" s="104"/>
    </row>
    <row r="932" spans="1:161"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1"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1"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1"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1"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1"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1" s="15" customFormat="1" ht="18.75" customHeight="1" x14ac:dyDescent="0.4">
      <c r="A950" s="13"/>
      <c r="B950" s="117"/>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100"/>
      <c r="CE950" s="13"/>
      <c r="CF950" s="117"/>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E950" s="100"/>
    </row>
    <row r="951" spans="1:161" s="15" customFormat="1" ht="18.75" customHeight="1" x14ac:dyDescent="0.4">
      <c r="A951" s="13"/>
      <c r="B951" s="117"/>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CA951" s="100"/>
      <c r="CE951" s="13"/>
      <c r="CF951" s="117"/>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c r="FE951" s="100"/>
    </row>
    <row r="952" spans="1:161" s="15" customFormat="1" ht="18.75" customHeight="1" x14ac:dyDescent="0.4">
      <c r="A952" s="13"/>
      <c r="B952" s="117"/>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CA952" s="100"/>
      <c r="CE952" s="13"/>
      <c r="CF952" s="117"/>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c r="FE952" s="100"/>
    </row>
    <row r="953" spans="1:161" s="15" customFormat="1" ht="18.75" customHeight="1" x14ac:dyDescent="0.4">
      <c r="A953" s="13"/>
      <c r="B953" s="117"/>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CA953" s="100"/>
      <c r="CE953" s="13"/>
      <c r="CF953" s="117"/>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c r="FE953" s="100"/>
    </row>
    <row r="954" spans="1:161" s="15" customFormat="1" ht="18.75" customHeight="1" x14ac:dyDescent="0.4">
      <c r="A954" s="13"/>
      <c r="B954" s="117"/>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CA954" s="100"/>
      <c r="CE954" s="13"/>
      <c r="CF954" s="117"/>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c r="FE954" s="100"/>
    </row>
    <row r="955" spans="1:161" s="15" customFormat="1" ht="18.75" customHeight="1" x14ac:dyDescent="0.4">
      <c r="A955" s="13"/>
      <c r="B955" s="117"/>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CA955" s="100"/>
      <c r="CE955" s="13"/>
      <c r="CF955" s="117"/>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c r="FE955" s="100"/>
    </row>
    <row r="956" spans="1:161" s="15" customFormat="1" ht="18.75" customHeight="1" x14ac:dyDescent="0.4">
      <c r="A956" s="13"/>
      <c r="B956" s="117"/>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CA956" s="100"/>
      <c r="CE956" s="13"/>
      <c r="CF956" s="117"/>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c r="FE956" s="100"/>
    </row>
    <row r="957" spans="1:161" s="15" customFormat="1" ht="18.75" customHeight="1" x14ac:dyDescent="0.4">
      <c r="A957" s="13"/>
      <c r="B957" s="117"/>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CA957" s="100"/>
      <c r="CE957" s="13"/>
      <c r="CF957" s="117"/>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c r="FE957" s="100"/>
    </row>
    <row r="958" spans="1:161" s="15" customFormat="1" ht="18.75" customHeight="1" x14ac:dyDescent="0.4">
      <c r="A958" s="13"/>
      <c r="B958" s="117"/>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CA958" s="100"/>
      <c r="CE958" s="13"/>
      <c r="CF958" s="117"/>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c r="FE958" s="100"/>
    </row>
    <row r="959" spans="1:161" s="15" customFormat="1" ht="18.75" customHeight="1" x14ac:dyDescent="0.4">
      <c r="A959" s="13"/>
      <c r="B959" s="117"/>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CA959" s="100"/>
      <c r="CE959" s="13"/>
      <c r="CF959" s="117"/>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c r="FE959" s="100"/>
    </row>
    <row r="960" spans="1:161" s="15" customFormat="1" ht="18.75" customHeight="1" x14ac:dyDescent="0.4">
      <c r="A960" s="13"/>
      <c r="B960" s="117"/>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CA960" s="100"/>
      <c r="CE960" s="13"/>
      <c r="CF960" s="117"/>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c r="FE960" s="100"/>
    </row>
    <row r="961" spans="1:163" s="15" customFormat="1" ht="18.75" customHeight="1" x14ac:dyDescent="0.4">
      <c r="A961" s="13"/>
      <c r="B961" s="117"/>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CA961" s="100"/>
      <c r="CE961" s="13"/>
      <c r="CF961" s="117"/>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c r="FE961" s="100"/>
    </row>
    <row r="962" spans="1:163" s="15" customFormat="1" ht="18.75" customHeight="1" x14ac:dyDescent="0.4">
      <c r="A962" s="13"/>
      <c r="B962" s="117"/>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CA962" s="100"/>
      <c r="CE962" s="13"/>
      <c r="CF962" s="117"/>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c r="FE962" s="100"/>
    </row>
    <row r="963" spans="1:163" s="15" customFormat="1" ht="18.75" customHeight="1" thickBot="1" x14ac:dyDescent="0.45">
      <c r="A963" s="13"/>
      <c r="B963" s="116"/>
      <c r="C963" s="97"/>
      <c r="D963" s="97"/>
      <c r="E963" s="97"/>
      <c r="F963" s="97"/>
      <c r="G963" s="97"/>
      <c r="H963" s="97"/>
      <c r="I963" s="97"/>
      <c r="J963" s="97"/>
      <c r="K963" s="97"/>
      <c r="L963" s="97"/>
      <c r="M963" s="97"/>
      <c r="N963" s="97"/>
      <c r="O963" s="97"/>
      <c r="P963" s="97"/>
      <c r="Q963" s="97"/>
      <c r="R963" s="97"/>
      <c r="S963" s="97"/>
      <c r="T963" s="97"/>
      <c r="U963" s="97"/>
      <c r="V963" s="97"/>
      <c r="W963" s="97"/>
      <c r="X963" s="97"/>
      <c r="Y963" s="97"/>
      <c r="Z963" s="97"/>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97"/>
      <c r="BR963" s="97"/>
      <c r="BS963" s="97"/>
      <c r="BT963" s="97"/>
      <c r="BU963" s="97"/>
      <c r="BV963" s="97"/>
      <c r="BW963" s="97"/>
      <c r="BX963" s="97"/>
      <c r="BY963" s="97"/>
      <c r="BZ963" s="97"/>
      <c r="CA963" s="96"/>
      <c r="CE963" s="13"/>
      <c r="CF963" s="116"/>
      <c r="CG963" s="97"/>
      <c r="CH963" s="97"/>
      <c r="CI963" s="97"/>
      <c r="CJ963" s="97"/>
      <c r="CK963" s="97"/>
      <c r="CL963" s="97"/>
      <c r="CM963" s="97"/>
      <c r="CN963" s="97"/>
      <c r="CO963" s="97"/>
      <c r="CP963" s="97"/>
      <c r="CQ963" s="97"/>
      <c r="CR963" s="97"/>
      <c r="CS963" s="97"/>
      <c r="CT963" s="97"/>
      <c r="CU963" s="97"/>
      <c r="CV963" s="97"/>
      <c r="CW963" s="97"/>
      <c r="CX963" s="97"/>
      <c r="CY963" s="97"/>
      <c r="CZ963" s="97"/>
      <c r="DA963" s="97"/>
      <c r="DB963" s="97"/>
      <c r="DC963" s="97"/>
      <c r="DD963" s="97"/>
      <c r="DE963" s="115"/>
      <c r="DF963" s="115"/>
      <c r="DG963" s="115"/>
      <c r="DH963" s="115"/>
      <c r="DI963" s="115"/>
      <c r="DJ963" s="115"/>
      <c r="DK963" s="115"/>
      <c r="DL963" s="115"/>
      <c r="DM963" s="115"/>
      <c r="DN963" s="115"/>
      <c r="DO963" s="115"/>
      <c r="DP963" s="115"/>
      <c r="DQ963" s="115"/>
      <c r="DR963" s="115"/>
      <c r="DS963" s="115"/>
      <c r="DT963" s="115"/>
      <c r="DU963" s="115"/>
      <c r="DV963" s="115"/>
      <c r="DW963" s="115"/>
      <c r="DX963" s="115"/>
      <c r="DY963" s="115"/>
      <c r="DZ963" s="115"/>
      <c r="EA963" s="115"/>
      <c r="EB963" s="115"/>
      <c r="EC963" s="115"/>
      <c r="ED963" s="115"/>
      <c r="EE963" s="115"/>
      <c r="EF963" s="115"/>
      <c r="EG963" s="115"/>
      <c r="EH963" s="115"/>
      <c r="EI963" s="115"/>
      <c r="EJ963" s="115"/>
      <c r="EK963" s="115"/>
      <c r="EL963" s="115"/>
      <c r="EM963" s="115"/>
      <c r="EN963" s="115"/>
      <c r="EO963" s="115"/>
      <c r="EP963" s="115"/>
      <c r="EQ963" s="115"/>
      <c r="ER963" s="115"/>
      <c r="ES963" s="115"/>
      <c r="ET963" s="115"/>
      <c r="EU963" s="97"/>
      <c r="EV963" s="97"/>
      <c r="EW963" s="97"/>
      <c r="EX963" s="97"/>
      <c r="EY963" s="97"/>
      <c r="EZ963" s="97"/>
      <c r="FA963" s="97"/>
      <c r="FB963" s="97"/>
      <c r="FC963" s="97"/>
      <c r="FD963" s="97"/>
      <c r="FE963" s="96"/>
    </row>
    <row r="964" spans="1:163" s="15" customFormat="1" ht="22.5" x14ac:dyDescent="0.4">
      <c r="A964" s="13"/>
      <c r="B964" s="341" t="s">
        <v>624</v>
      </c>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c r="BA964" s="17"/>
      <c r="BB964" s="17"/>
      <c r="BC964" s="17"/>
      <c r="BD964" s="17"/>
      <c r="BE964" s="17"/>
      <c r="BF964" s="17"/>
      <c r="BG964" s="17"/>
      <c r="BH964" s="17"/>
      <c r="BI964" s="17"/>
      <c r="BJ964" s="17"/>
      <c r="BK964" s="17"/>
      <c r="BL964" s="17"/>
      <c r="BM964" s="13"/>
      <c r="BN964" s="13"/>
      <c r="BO964" s="13"/>
      <c r="BP964" s="13"/>
      <c r="CE964" s="13"/>
      <c r="CF964" s="341" t="s">
        <v>624</v>
      </c>
      <c r="CK964" s="17"/>
      <c r="CL964" s="17"/>
      <c r="CM964" s="17"/>
      <c r="CN964" s="17"/>
      <c r="CO964" s="17"/>
      <c r="CP964" s="17"/>
      <c r="CQ964" s="17"/>
      <c r="CR964" s="17"/>
      <c r="CS964" s="17"/>
      <c r="CT964" s="17"/>
      <c r="CU964" s="17"/>
      <c r="CV964" s="17"/>
      <c r="CW964" s="17"/>
      <c r="CX964" s="17"/>
      <c r="CY964" s="17"/>
      <c r="CZ964" s="17"/>
      <c r="DA964" s="17"/>
      <c r="DB964" s="17"/>
      <c r="DC964" s="17"/>
      <c r="DD964" s="17"/>
      <c r="DE964" s="17"/>
      <c r="DF964" s="17"/>
      <c r="DG964" s="17"/>
      <c r="DH964" s="17"/>
      <c r="DI964" s="17"/>
      <c r="DJ964" s="17"/>
      <c r="DK964" s="17"/>
      <c r="DL964" s="17"/>
      <c r="DM964" s="17"/>
      <c r="DN964" s="17"/>
      <c r="DO964" s="17"/>
      <c r="DP964" s="17"/>
      <c r="DQ964" s="17"/>
      <c r="DR964" s="17"/>
      <c r="DS964" s="17"/>
      <c r="DT964" s="17"/>
      <c r="DU964" s="17"/>
      <c r="DV964" s="17"/>
      <c r="DW964" s="17"/>
      <c r="DX964" s="17"/>
      <c r="DY964" s="17"/>
      <c r="DZ964" s="17"/>
      <c r="EA964" s="17"/>
      <c r="EB964" s="17"/>
      <c r="EC964" s="17"/>
      <c r="ED964" s="17"/>
      <c r="EE964" s="17"/>
      <c r="EF964" s="17"/>
      <c r="EG964" s="17"/>
      <c r="EH964" s="17"/>
      <c r="EI964" s="17"/>
      <c r="EJ964" s="17"/>
      <c r="EK964" s="17"/>
      <c r="EL964" s="17"/>
      <c r="EM964" s="17"/>
      <c r="EN964" s="17"/>
      <c r="EO964" s="17"/>
      <c r="EP964" s="17"/>
      <c r="EQ964" s="13"/>
      <c r="ER964" s="13"/>
      <c r="ES964" s="13"/>
      <c r="ET964" s="13"/>
    </row>
    <row r="965" spans="1:163" s="15" customFormat="1" ht="22.5" x14ac:dyDescent="0.4">
      <c r="A965" s="13"/>
      <c r="B965" s="114" t="s">
        <v>99</v>
      </c>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c r="BA965" s="17"/>
      <c r="BB965" s="17"/>
      <c r="BC965" s="17"/>
      <c r="BD965" s="17"/>
      <c r="BE965" s="17"/>
      <c r="BF965" s="17"/>
      <c r="BG965" s="17"/>
      <c r="BH965" s="17"/>
      <c r="BI965" s="17"/>
      <c r="BJ965" s="17"/>
      <c r="BK965" s="17"/>
      <c r="BL965" s="17"/>
      <c r="BM965" s="13"/>
      <c r="BN965" s="13"/>
      <c r="BO965" s="13"/>
      <c r="BP965" s="13"/>
      <c r="CE965" s="13"/>
      <c r="CF965" s="114" t="s">
        <v>99</v>
      </c>
      <c r="CK965" s="17"/>
      <c r="CL965" s="17"/>
      <c r="CM965" s="17"/>
      <c r="CN965" s="17"/>
      <c r="CO965" s="17"/>
      <c r="CP965" s="17"/>
      <c r="CQ965" s="17"/>
      <c r="CR965" s="17"/>
      <c r="CS965" s="17"/>
      <c r="CT965" s="17"/>
      <c r="CU965" s="17"/>
      <c r="CV965" s="17"/>
      <c r="CW965" s="17"/>
      <c r="CX965" s="17"/>
      <c r="CY965" s="17"/>
      <c r="CZ965" s="17"/>
      <c r="DA965" s="17"/>
      <c r="DB965" s="17"/>
      <c r="DC965" s="17"/>
      <c r="DD965" s="17"/>
      <c r="DE965" s="17"/>
      <c r="DF965" s="17"/>
      <c r="DG965" s="17"/>
      <c r="DH965" s="17"/>
      <c r="DI965" s="17"/>
      <c r="DJ965" s="17"/>
      <c r="DK965" s="17"/>
      <c r="DL965" s="17"/>
      <c r="DM965" s="17"/>
      <c r="DN965" s="17"/>
      <c r="DO965" s="17"/>
      <c r="DP965" s="17"/>
      <c r="DQ965" s="17"/>
      <c r="DR965" s="17"/>
      <c r="DS965" s="17"/>
      <c r="DT965" s="17"/>
      <c r="DU965" s="17"/>
      <c r="DV965" s="17"/>
      <c r="DW965" s="17"/>
      <c r="DX965" s="17"/>
      <c r="DY965" s="17"/>
      <c r="DZ965" s="17"/>
      <c r="EA965" s="17"/>
      <c r="EB965" s="17"/>
      <c r="EC965" s="17"/>
      <c r="ED965" s="17"/>
      <c r="EE965" s="17"/>
      <c r="EF965" s="17"/>
      <c r="EG965" s="17"/>
      <c r="EH965" s="17"/>
      <c r="EI965" s="17"/>
      <c r="EJ965" s="17"/>
      <c r="EK965" s="17"/>
      <c r="EL965" s="17"/>
      <c r="EM965" s="17"/>
      <c r="EN965" s="17"/>
      <c r="EO965" s="17"/>
      <c r="EP965" s="17"/>
      <c r="EQ965" s="13"/>
      <c r="ER965" s="13"/>
      <c r="ES965" s="13"/>
      <c r="ET965" s="13"/>
    </row>
    <row r="966" spans="1:163" s="15" customFormat="1" ht="18.75" customHeight="1" x14ac:dyDescent="0.4">
      <c r="A966" s="13"/>
      <c r="B966" s="13"/>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c r="BA966" s="17"/>
      <c r="BB966" s="17"/>
      <c r="BC966" s="17"/>
      <c r="BD966" s="17"/>
      <c r="BE966" s="17"/>
      <c r="BF966" s="17"/>
      <c r="BG966" s="17"/>
      <c r="BH966" s="17"/>
      <c r="BI966" s="17"/>
      <c r="BJ966" s="17"/>
      <c r="BK966" s="17"/>
      <c r="BL966" s="17"/>
      <c r="BM966" s="13"/>
      <c r="BN966" s="13"/>
      <c r="BO966" s="13"/>
      <c r="BP966" s="13"/>
      <c r="CE966" s="13"/>
      <c r="CF966" s="13"/>
      <c r="CK966" s="17"/>
      <c r="CL966" s="17"/>
      <c r="CM966" s="17"/>
      <c r="CN966" s="17"/>
      <c r="CO966" s="17"/>
      <c r="CP966" s="17"/>
      <c r="CQ966" s="17"/>
      <c r="CR966" s="17"/>
      <c r="CS966" s="17"/>
      <c r="CT966" s="17"/>
      <c r="CU966" s="17"/>
      <c r="CV966" s="17"/>
      <c r="CW966" s="17"/>
      <c r="CX966" s="17"/>
      <c r="CY966" s="17"/>
      <c r="CZ966" s="17"/>
      <c r="DA966" s="17"/>
      <c r="DB966" s="17"/>
      <c r="DC966" s="17"/>
      <c r="DD966" s="17"/>
      <c r="DE966" s="17"/>
      <c r="DF966" s="17"/>
      <c r="DG966" s="17"/>
      <c r="DH966" s="17"/>
      <c r="DI966" s="17"/>
      <c r="DJ966" s="17"/>
      <c r="DK966" s="17"/>
      <c r="DL966" s="17"/>
      <c r="DM966" s="17"/>
      <c r="DN966" s="17"/>
      <c r="DO966" s="17"/>
      <c r="DP966" s="17"/>
      <c r="DQ966" s="17"/>
      <c r="DR966" s="17"/>
      <c r="DS966" s="17"/>
      <c r="DT966" s="17"/>
      <c r="DU966" s="17"/>
      <c r="DV966" s="17"/>
      <c r="DW966" s="17"/>
      <c r="DX966" s="17"/>
      <c r="DY966" s="17"/>
      <c r="DZ966" s="17"/>
      <c r="EA966" s="17"/>
      <c r="EB966" s="17"/>
      <c r="EC966" s="17"/>
      <c r="ED966" s="17"/>
      <c r="EE966" s="17"/>
      <c r="EF966" s="17"/>
      <c r="EG966" s="17"/>
      <c r="EH966" s="17"/>
      <c r="EI966" s="17"/>
      <c r="EJ966" s="17"/>
      <c r="EK966" s="17"/>
      <c r="EL966" s="17"/>
      <c r="EM966" s="17"/>
      <c r="EN966" s="17"/>
      <c r="EO966" s="17"/>
      <c r="EP966" s="17"/>
      <c r="EQ966" s="13"/>
      <c r="ER966" s="13"/>
      <c r="ES966" s="13"/>
      <c r="ET966" s="13"/>
    </row>
    <row r="967" spans="1:163" s="15" customFormat="1" ht="18.75" customHeight="1" x14ac:dyDescent="0.4">
      <c r="A967" s="13"/>
      <c r="B967" s="13"/>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c r="BA967" s="17"/>
      <c r="BB967" s="17"/>
      <c r="BC967" s="17"/>
      <c r="BD967" s="17"/>
      <c r="BE967" s="17"/>
      <c r="BF967" s="17"/>
      <c r="BG967" s="17"/>
      <c r="BH967" s="17"/>
      <c r="BI967" s="17"/>
      <c r="BJ967" s="17"/>
      <c r="BK967" s="17"/>
      <c r="BL967" s="17"/>
      <c r="BM967" s="13"/>
      <c r="BN967" s="13"/>
      <c r="BO967" s="13"/>
      <c r="BP967" s="13"/>
      <c r="CE967" s="13"/>
      <c r="CF967" s="13"/>
      <c r="CK967" s="17"/>
      <c r="CL967" s="17"/>
      <c r="CM967" s="17"/>
      <c r="CN967" s="17"/>
      <c r="CO967" s="17"/>
      <c r="CP967" s="17"/>
      <c r="CQ967" s="17"/>
      <c r="CR967" s="17"/>
      <c r="CS967" s="17"/>
      <c r="CT967" s="17"/>
      <c r="CU967" s="17"/>
      <c r="CV967" s="17"/>
      <c r="CW967" s="17"/>
      <c r="CX967" s="17"/>
      <c r="CY967" s="17"/>
      <c r="CZ967" s="17"/>
      <c r="DA967" s="17"/>
      <c r="DB967" s="17"/>
      <c r="DC967" s="17"/>
      <c r="DD967" s="17"/>
      <c r="DE967" s="17"/>
      <c r="DF967" s="17"/>
      <c r="DG967" s="17"/>
      <c r="DH967" s="17"/>
      <c r="DI967" s="17"/>
      <c r="DJ967" s="17"/>
      <c r="DK967" s="17"/>
      <c r="DL967" s="17"/>
      <c r="DM967" s="17"/>
      <c r="DN967" s="17"/>
      <c r="DO967" s="17"/>
      <c r="DP967" s="17"/>
      <c r="DQ967" s="17"/>
      <c r="DR967" s="17"/>
      <c r="DS967" s="17"/>
      <c r="DT967" s="17"/>
      <c r="DU967" s="17"/>
      <c r="DV967" s="17"/>
      <c r="DW967" s="17"/>
      <c r="DX967" s="17"/>
      <c r="DY967" s="17"/>
      <c r="DZ967" s="17"/>
      <c r="EA967" s="17"/>
      <c r="EB967" s="17"/>
      <c r="EC967" s="17"/>
      <c r="ED967" s="17"/>
      <c r="EE967" s="17"/>
      <c r="EF967" s="17"/>
      <c r="EG967" s="17"/>
      <c r="EH967" s="17"/>
      <c r="EI967" s="17"/>
      <c r="EJ967" s="17"/>
      <c r="EK967" s="17"/>
      <c r="EL967" s="17"/>
      <c r="EM967" s="17"/>
      <c r="EN967" s="17"/>
      <c r="EO967" s="17"/>
      <c r="EP967" s="17"/>
      <c r="EQ967" s="13"/>
      <c r="ER967" s="13"/>
      <c r="ES967" s="13"/>
      <c r="ET967" s="13"/>
    </row>
    <row r="968" spans="1:163" s="15" customFormat="1" ht="18.75" customHeight="1" x14ac:dyDescent="0.4"/>
    <row r="969" spans="1:163" s="15" customFormat="1" ht="18.75" customHeight="1" x14ac:dyDescent="0.4">
      <c r="BG969" s="113"/>
      <c r="BH969" s="112"/>
      <c r="BI969" s="112"/>
      <c r="BJ969" s="112"/>
      <c r="BK969" s="112"/>
      <c r="BL969" s="112"/>
      <c r="BM969" s="112"/>
      <c r="BN969" s="112"/>
      <c r="BS969" s="629" t="s">
        <v>98</v>
      </c>
      <c r="BT969" s="630"/>
      <c r="BU969" s="630"/>
      <c r="BV969" s="630"/>
      <c r="BW969" s="630"/>
      <c r="BX969" s="630"/>
      <c r="BY969" s="630"/>
      <c r="BZ969" s="630"/>
      <c r="CA969" s="630"/>
      <c r="CB969" s="630"/>
      <c r="CC969" s="630"/>
      <c r="EK969" s="113"/>
      <c r="EL969" s="112"/>
      <c r="EM969" s="112"/>
      <c r="EN969" s="112"/>
      <c r="EO969" s="112"/>
      <c r="EP969" s="112"/>
      <c r="EQ969" s="112"/>
      <c r="ER969" s="112"/>
      <c r="EW969" s="605" t="s">
        <v>97</v>
      </c>
      <c r="EX969" s="606"/>
      <c r="EY969" s="606"/>
      <c r="EZ969" s="606"/>
      <c r="FA969" s="606"/>
      <c r="FB969" s="606"/>
      <c r="FC969" s="606"/>
      <c r="FD969" s="606"/>
      <c r="FE969" s="606"/>
      <c r="FF969" s="606"/>
      <c r="FG969" s="606"/>
    </row>
    <row r="970" spans="1:163" s="15" customFormat="1" ht="18.75" customHeight="1" x14ac:dyDescent="0.4">
      <c r="BG970" s="112"/>
      <c r="BH970" s="112"/>
      <c r="BI970" s="112"/>
      <c r="BJ970" s="112"/>
      <c r="BK970" s="112"/>
      <c r="BL970" s="112"/>
      <c r="BM970" s="112"/>
      <c r="BN970" s="112"/>
      <c r="BS970" s="630"/>
      <c r="BT970" s="630"/>
      <c r="BU970" s="630"/>
      <c r="BV970" s="630"/>
      <c r="BW970" s="630"/>
      <c r="BX970" s="630"/>
      <c r="BY970" s="630"/>
      <c r="BZ970" s="630"/>
      <c r="CA970" s="630"/>
      <c r="CB970" s="630"/>
      <c r="CC970" s="630"/>
      <c r="EK970" s="112"/>
      <c r="EL970" s="112"/>
      <c r="EM970" s="112"/>
      <c r="EN970" s="112"/>
      <c r="EO970" s="112"/>
      <c r="EP970" s="112"/>
      <c r="EQ970" s="112"/>
      <c r="ER970" s="112"/>
      <c r="EW970" s="606"/>
      <c r="EX970" s="606"/>
      <c r="EY970" s="606"/>
      <c r="EZ970" s="606"/>
      <c r="FA970" s="606"/>
      <c r="FB970" s="606"/>
      <c r="FC970" s="606"/>
      <c r="FD970" s="606"/>
      <c r="FE970" s="606"/>
      <c r="FF970" s="606"/>
      <c r="FG970" s="606"/>
    </row>
    <row r="971" spans="1:163" s="15" customFormat="1" ht="18.75" customHeight="1" x14ac:dyDescent="0.4">
      <c r="BS971" s="630"/>
      <c r="BT971" s="630"/>
      <c r="BU971" s="630"/>
      <c r="BV971" s="630"/>
      <c r="BW971" s="630"/>
      <c r="BX971" s="630"/>
      <c r="BY971" s="630"/>
      <c r="BZ971" s="630"/>
      <c r="CA971" s="630"/>
      <c r="CB971" s="630"/>
      <c r="CC971" s="630"/>
      <c r="EW971" s="606"/>
      <c r="EX971" s="606"/>
      <c r="EY971" s="606"/>
      <c r="EZ971" s="606"/>
      <c r="FA971" s="606"/>
      <c r="FB971" s="606"/>
      <c r="FC971" s="606"/>
      <c r="FD971" s="606"/>
      <c r="FE971" s="606"/>
      <c r="FF971" s="606"/>
      <c r="FG971" s="606"/>
    </row>
    <row r="972" spans="1:163" s="15" customFormat="1" ht="18.75" customHeight="1" x14ac:dyDescent="0.4">
      <c r="G972" s="101"/>
      <c r="CK972" s="101"/>
    </row>
    <row r="973" spans="1:163" s="15" customFormat="1" ht="22.5" x14ac:dyDescent="0.4">
      <c r="C973" s="111" t="s">
        <v>96</v>
      </c>
      <c r="G973" s="110"/>
      <c r="H973" s="110"/>
      <c r="I973" s="110"/>
      <c r="J973" s="110"/>
      <c r="K973" s="110"/>
      <c r="L973" s="110"/>
      <c r="M973" s="110"/>
      <c r="N973" s="110"/>
      <c r="O973" s="110"/>
      <c r="P973" s="110"/>
      <c r="Q973" s="110"/>
      <c r="R973" s="110"/>
      <c r="S973" s="110"/>
      <c r="T973" s="110"/>
      <c r="U973" s="110"/>
      <c r="V973" s="110"/>
      <c r="W973" s="110"/>
      <c r="X973" s="110"/>
      <c r="Y973" s="110"/>
      <c r="Z973" s="110"/>
      <c r="AA973" s="110"/>
      <c r="AB973" s="110"/>
      <c r="AC973" s="110"/>
      <c r="AD973" s="110"/>
      <c r="AE973" s="110"/>
      <c r="AF973" s="110"/>
      <c r="AG973" s="110"/>
      <c r="AH973" s="110"/>
      <c r="AI973" s="110"/>
      <c r="AJ973" s="110"/>
      <c r="AK973" s="110"/>
      <c r="AL973" s="110"/>
      <c r="AM973" s="110"/>
      <c r="AN973" s="110"/>
      <c r="AO973" s="110"/>
      <c r="AP973" s="110"/>
      <c r="AQ973" s="110"/>
      <c r="AR973" s="110"/>
      <c r="AS973" s="110"/>
      <c r="AT973" s="110"/>
      <c r="AU973" s="110"/>
      <c r="AV973" s="110"/>
      <c r="AW973" s="110"/>
      <c r="AX973" s="110"/>
      <c r="AY973" s="110"/>
      <c r="AZ973" s="110"/>
      <c r="BA973" s="110"/>
      <c r="BB973" s="110"/>
      <c r="BC973" s="110"/>
      <c r="BD973" s="110"/>
      <c r="BE973" s="110"/>
      <c r="BF973" s="110"/>
      <c r="BG973" s="110"/>
      <c r="BH973" s="110"/>
      <c r="BI973" s="110"/>
      <c r="BJ973" s="110"/>
      <c r="BK973" s="110"/>
      <c r="BL973" s="110"/>
      <c r="CG973" s="111" t="s">
        <v>96</v>
      </c>
      <c r="CK973" s="110"/>
      <c r="CL973" s="110"/>
      <c r="CM973" s="110"/>
      <c r="CN973" s="110"/>
      <c r="CO973" s="110"/>
      <c r="CP973" s="110"/>
      <c r="CQ973" s="110"/>
      <c r="CR973" s="110"/>
      <c r="CS973" s="110"/>
      <c r="CT973" s="110"/>
      <c r="CU973" s="110"/>
      <c r="CV973" s="110"/>
      <c r="CW973" s="110"/>
      <c r="CX973" s="110"/>
      <c r="CY973" s="110"/>
      <c r="CZ973" s="110"/>
      <c r="DA973" s="110"/>
      <c r="DB973" s="110"/>
      <c r="DC973" s="110"/>
      <c r="DD973" s="110"/>
      <c r="DE973" s="110"/>
      <c r="DF973" s="110"/>
      <c r="DG973" s="110"/>
      <c r="DH973" s="110"/>
      <c r="DI973" s="110"/>
      <c r="DJ973" s="110"/>
      <c r="DK973" s="110"/>
      <c r="DL973" s="110"/>
      <c r="DM973" s="110"/>
      <c r="DN973" s="110"/>
      <c r="DO973" s="110"/>
      <c r="DP973" s="110"/>
      <c r="DQ973" s="110"/>
      <c r="DR973" s="110"/>
      <c r="DS973" s="110"/>
      <c r="DT973" s="110"/>
      <c r="DU973" s="110"/>
      <c r="DV973" s="110"/>
      <c r="DW973" s="110"/>
      <c r="DX973" s="110"/>
      <c r="DY973" s="110"/>
      <c r="DZ973" s="110"/>
      <c r="EA973" s="110"/>
      <c r="EB973" s="110"/>
      <c r="EC973" s="110"/>
      <c r="ED973" s="110"/>
      <c r="EE973" s="110"/>
      <c r="EF973" s="110"/>
      <c r="EG973" s="110"/>
      <c r="EH973" s="110"/>
      <c r="EI973" s="110"/>
      <c r="EJ973" s="110"/>
      <c r="EK973" s="110"/>
      <c r="EL973" s="110"/>
      <c r="EM973" s="110"/>
      <c r="EN973" s="110"/>
      <c r="EO973" s="110"/>
      <c r="EP973" s="110"/>
    </row>
    <row r="974" spans="1:163" s="15" customFormat="1" ht="18.75" customHeight="1" thickBot="1" x14ac:dyDescent="0.45">
      <c r="G974" s="110"/>
      <c r="H974" s="110"/>
      <c r="I974" s="110"/>
      <c r="J974" s="110"/>
      <c r="K974" s="110"/>
      <c r="L974" s="110"/>
      <c r="M974" s="110"/>
      <c r="N974" s="110"/>
      <c r="O974" s="110"/>
      <c r="P974" s="110"/>
      <c r="Q974" s="110"/>
      <c r="R974" s="110"/>
      <c r="S974" s="110"/>
      <c r="T974" s="110"/>
      <c r="U974" s="110"/>
      <c r="V974" s="110"/>
      <c r="W974" s="110"/>
      <c r="X974" s="110"/>
      <c r="Y974" s="110"/>
      <c r="Z974" s="110"/>
      <c r="AA974" s="110"/>
      <c r="AB974" s="110"/>
      <c r="AC974" s="110"/>
      <c r="AD974" s="110"/>
      <c r="AE974" s="110"/>
      <c r="AF974" s="110"/>
      <c r="AG974" s="110"/>
      <c r="AH974" s="110"/>
      <c r="AI974" s="110"/>
      <c r="AJ974" s="110"/>
      <c r="AK974" s="110"/>
      <c r="AL974" s="110"/>
      <c r="AM974" s="110"/>
      <c r="AN974" s="110"/>
      <c r="AO974" s="110"/>
      <c r="AP974" s="110"/>
      <c r="AQ974" s="110"/>
      <c r="AR974" s="110"/>
      <c r="AS974" s="110"/>
      <c r="AT974" s="110"/>
      <c r="AU974" s="110"/>
      <c r="AV974" s="110"/>
      <c r="AW974" s="110"/>
      <c r="AX974" s="110"/>
      <c r="AY974" s="110"/>
      <c r="AZ974" s="110"/>
      <c r="BA974" s="110"/>
      <c r="BB974" s="110"/>
      <c r="BC974" s="110"/>
      <c r="BD974" s="110"/>
      <c r="BE974" s="110"/>
      <c r="BF974" s="110"/>
      <c r="BG974" s="110"/>
      <c r="BH974" s="110"/>
      <c r="BI974" s="110"/>
      <c r="BJ974" s="110"/>
      <c r="BK974" s="110"/>
      <c r="BL974" s="110"/>
      <c r="CK974" s="110"/>
      <c r="CL974" s="110"/>
      <c r="CM974" s="110"/>
      <c r="CN974" s="110"/>
      <c r="CO974" s="110"/>
      <c r="CP974" s="110"/>
      <c r="CQ974" s="110"/>
      <c r="CR974" s="110"/>
      <c r="CS974" s="110"/>
      <c r="CT974" s="110"/>
      <c r="CU974" s="110"/>
      <c r="CV974" s="110"/>
      <c r="CW974" s="110"/>
      <c r="CX974" s="110"/>
      <c r="CY974" s="110"/>
      <c r="CZ974" s="110"/>
      <c r="DA974" s="110"/>
      <c r="DB974" s="110"/>
      <c r="DC974" s="110"/>
      <c r="DD974" s="110"/>
      <c r="DE974" s="110"/>
      <c r="DF974" s="110"/>
      <c r="DG974" s="110"/>
      <c r="DH974" s="110"/>
      <c r="DI974" s="110"/>
      <c r="DJ974" s="110"/>
      <c r="DK974" s="110"/>
      <c r="DL974" s="110"/>
      <c r="DM974" s="110"/>
      <c r="DN974" s="110"/>
      <c r="DO974" s="110"/>
      <c r="DP974" s="110"/>
      <c r="DQ974" s="110"/>
      <c r="DR974" s="110"/>
      <c r="DS974" s="110"/>
      <c r="DT974" s="110"/>
      <c r="DU974" s="110"/>
      <c r="DV974" s="110"/>
      <c r="DW974" s="110"/>
      <c r="DX974" s="110"/>
      <c r="DY974" s="110"/>
      <c r="DZ974" s="110"/>
      <c r="EA974" s="110"/>
      <c r="EB974" s="110"/>
      <c r="EC974" s="110"/>
      <c r="ED974" s="110"/>
      <c r="EE974" s="110"/>
      <c r="EF974" s="110"/>
      <c r="EG974" s="110"/>
      <c r="EH974" s="110"/>
      <c r="EI974" s="110"/>
      <c r="EJ974" s="110"/>
      <c r="EK974" s="110"/>
      <c r="EL974" s="110"/>
      <c r="EM974" s="110"/>
      <c r="EN974" s="110"/>
      <c r="EO974" s="110"/>
      <c r="EP974" s="110"/>
    </row>
    <row r="975" spans="1:163" s="15" customFormat="1" ht="18.75" customHeight="1" x14ac:dyDescent="0.4">
      <c r="B975" s="1032" t="s">
        <v>95</v>
      </c>
      <c r="C975" s="1033"/>
      <c r="D975" s="1033"/>
      <c r="E975" s="1033"/>
      <c r="F975" s="1033"/>
      <c r="G975" s="1033"/>
      <c r="H975" s="1033"/>
      <c r="I975" s="1033"/>
      <c r="J975" s="1033"/>
      <c r="K975" s="1033"/>
      <c r="L975" s="1033"/>
      <c r="M975" s="1033"/>
      <c r="N975" s="1033"/>
      <c r="O975" s="1033"/>
      <c r="P975" s="1033"/>
      <c r="Q975" s="1033"/>
      <c r="R975" s="1033"/>
      <c r="S975" s="1033"/>
      <c r="T975" s="1033"/>
      <c r="U975" s="1033"/>
      <c r="V975" s="1033"/>
      <c r="W975" s="1034"/>
      <c r="Y975" s="1013" t="s">
        <v>94</v>
      </c>
      <c r="Z975" s="1014"/>
      <c r="AA975" s="1014"/>
      <c r="AB975" s="1014"/>
      <c r="AC975" s="1014"/>
      <c r="AD975" s="1014"/>
      <c r="AE975" s="1014"/>
      <c r="AF975" s="1014"/>
      <c r="AG975" s="1014"/>
      <c r="AH975" s="1014"/>
      <c r="AI975" s="1014"/>
      <c r="AJ975" s="1014"/>
      <c r="AK975" s="1014"/>
      <c r="AL975" s="1015"/>
      <c r="AM975" s="1017" t="s">
        <v>93</v>
      </c>
      <c r="AN975" s="1018"/>
      <c r="AO975" s="1018"/>
      <c r="AP975" s="1018"/>
      <c r="AQ975" s="1018"/>
      <c r="AR975" s="1018"/>
      <c r="AS975" s="1018"/>
      <c r="AT975" s="1018"/>
      <c r="AU975" s="1018"/>
      <c r="AV975" s="1018"/>
      <c r="AW975" s="1018"/>
      <c r="AX975" s="1018"/>
      <c r="AY975" s="1018"/>
      <c r="AZ975" s="1019"/>
      <c r="BA975" s="862" t="s">
        <v>92</v>
      </c>
      <c r="BB975" s="863"/>
      <c r="BC975" s="863"/>
      <c r="BD975" s="863"/>
      <c r="BE975" s="863"/>
      <c r="BF975" s="863"/>
      <c r="BG975" s="863"/>
      <c r="BH975" s="863"/>
      <c r="BI975" s="863"/>
      <c r="BJ975" s="863"/>
      <c r="BK975" s="863"/>
      <c r="BL975" s="863"/>
      <c r="BM975" s="863"/>
      <c r="BN975" s="864"/>
      <c r="BO975" s="865" t="s">
        <v>91</v>
      </c>
      <c r="BP975" s="866"/>
      <c r="BQ975" s="866"/>
      <c r="BR975" s="866"/>
      <c r="BS975" s="866"/>
      <c r="BT975" s="866"/>
      <c r="BU975" s="866"/>
      <c r="BV975" s="866"/>
      <c r="BW975" s="866"/>
      <c r="BX975" s="866"/>
      <c r="BY975" s="866"/>
      <c r="BZ975" s="866"/>
      <c r="CA975" s="866"/>
      <c r="CB975" s="867"/>
      <c r="CF975" s="1032" t="s">
        <v>95</v>
      </c>
      <c r="CG975" s="1033"/>
      <c r="CH975" s="1033"/>
      <c r="CI975" s="1033"/>
      <c r="CJ975" s="1033"/>
      <c r="CK975" s="1033"/>
      <c r="CL975" s="1033"/>
      <c r="CM975" s="1033"/>
      <c r="CN975" s="1033"/>
      <c r="CO975" s="1033"/>
      <c r="CP975" s="1033"/>
      <c r="CQ975" s="1033"/>
      <c r="CR975" s="1033"/>
      <c r="CS975" s="1033"/>
      <c r="CT975" s="1033"/>
      <c r="CU975" s="1033"/>
      <c r="CV975" s="1033"/>
      <c r="CW975" s="1033"/>
      <c r="CX975" s="1033"/>
      <c r="CY975" s="1033"/>
      <c r="CZ975" s="1033"/>
      <c r="DA975" s="1034"/>
      <c r="DC975" s="1013" t="s">
        <v>94</v>
      </c>
      <c r="DD975" s="1014"/>
      <c r="DE975" s="1014"/>
      <c r="DF975" s="1014"/>
      <c r="DG975" s="1014"/>
      <c r="DH975" s="1014"/>
      <c r="DI975" s="1014"/>
      <c r="DJ975" s="1014"/>
      <c r="DK975" s="1014"/>
      <c r="DL975" s="1014"/>
      <c r="DM975" s="1014"/>
      <c r="DN975" s="1014"/>
      <c r="DO975" s="1014"/>
      <c r="DP975" s="1015"/>
      <c r="DQ975" s="1017" t="s">
        <v>93</v>
      </c>
      <c r="DR975" s="1018"/>
      <c r="DS975" s="1018"/>
      <c r="DT975" s="1018"/>
      <c r="DU975" s="1018"/>
      <c r="DV975" s="1018"/>
      <c r="DW975" s="1018"/>
      <c r="DX975" s="1018"/>
      <c r="DY975" s="1018"/>
      <c r="DZ975" s="1018"/>
      <c r="EA975" s="1018"/>
      <c r="EB975" s="1018"/>
      <c r="EC975" s="1018"/>
      <c r="ED975" s="1019"/>
      <c r="EE975" s="862" t="s">
        <v>92</v>
      </c>
      <c r="EF975" s="863"/>
      <c r="EG975" s="863"/>
      <c r="EH975" s="863"/>
      <c r="EI975" s="863"/>
      <c r="EJ975" s="863"/>
      <c r="EK975" s="863"/>
      <c r="EL975" s="863"/>
      <c r="EM975" s="863"/>
      <c r="EN975" s="863"/>
      <c r="EO975" s="863"/>
      <c r="EP975" s="863"/>
      <c r="EQ975" s="863"/>
      <c r="ER975" s="864"/>
      <c r="ES975" s="865" t="s">
        <v>91</v>
      </c>
      <c r="ET975" s="866"/>
      <c r="EU975" s="866"/>
      <c r="EV975" s="866"/>
      <c r="EW975" s="866"/>
      <c r="EX975" s="866"/>
      <c r="EY975" s="866"/>
      <c r="EZ975" s="866"/>
      <c r="FA975" s="866"/>
      <c r="FB975" s="866"/>
      <c r="FC975" s="866"/>
      <c r="FD975" s="866"/>
      <c r="FE975" s="866"/>
      <c r="FF975" s="867"/>
    </row>
    <row r="976" spans="1:163" s="15" customFormat="1" ht="18.75" customHeight="1" thickBot="1" x14ac:dyDescent="0.45">
      <c r="B976" s="1035"/>
      <c r="C976" s="1036"/>
      <c r="D976" s="1036"/>
      <c r="E976" s="1036"/>
      <c r="F976" s="1036"/>
      <c r="G976" s="1036"/>
      <c r="H976" s="1036"/>
      <c r="I976" s="1036"/>
      <c r="J976" s="1036"/>
      <c r="K976" s="1036"/>
      <c r="L976" s="1036"/>
      <c r="M976" s="1036"/>
      <c r="N976" s="1036"/>
      <c r="O976" s="1036"/>
      <c r="P976" s="1036"/>
      <c r="Q976" s="1036"/>
      <c r="R976" s="1036"/>
      <c r="S976" s="1036"/>
      <c r="T976" s="1036"/>
      <c r="U976" s="1036"/>
      <c r="V976" s="1036"/>
      <c r="W976" s="1037"/>
      <c r="Y976" s="676" t="s">
        <v>90</v>
      </c>
      <c r="Z976" s="677"/>
      <c r="AA976" s="677"/>
      <c r="AB976" s="677"/>
      <c r="AC976" s="677"/>
      <c r="AD976" s="677"/>
      <c r="AE976" s="677"/>
      <c r="AF976" s="677"/>
      <c r="AG976" s="677"/>
      <c r="AH976" s="677"/>
      <c r="AI976" s="677"/>
      <c r="AJ976" s="677"/>
      <c r="AK976" s="677"/>
      <c r="AL976" s="678"/>
      <c r="AM976" s="679" t="s">
        <v>89</v>
      </c>
      <c r="AN976" s="680"/>
      <c r="AO976" s="680"/>
      <c r="AP976" s="680"/>
      <c r="AQ976" s="680"/>
      <c r="AR976" s="680"/>
      <c r="AS976" s="680"/>
      <c r="AT976" s="680"/>
      <c r="AU976" s="680"/>
      <c r="AV976" s="680"/>
      <c r="AW976" s="680"/>
      <c r="AX976" s="680"/>
      <c r="AY976" s="680"/>
      <c r="AZ976" s="681"/>
      <c r="BA976" s="682" t="s">
        <v>646</v>
      </c>
      <c r="BB976" s="683"/>
      <c r="BC976" s="683"/>
      <c r="BD976" s="683"/>
      <c r="BE976" s="683"/>
      <c r="BF976" s="683"/>
      <c r="BG976" s="683"/>
      <c r="BH976" s="683"/>
      <c r="BI976" s="683"/>
      <c r="BJ976" s="683"/>
      <c r="BK976" s="683"/>
      <c r="BL976" s="683"/>
      <c r="BM976" s="683"/>
      <c r="BN976" s="684"/>
      <c r="BO976" s="1038" t="s">
        <v>88</v>
      </c>
      <c r="BP976" s="1039"/>
      <c r="BQ976" s="1039"/>
      <c r="BR976" s="1039"/>
      <c r="BS976" s="1039"/>
      <c r="BT976" s="1039"/>
      <c r="BU976" s="1039"/>
      <c r="BV976" s="1039"/>
      <c r="BW976" s="1039"/>
      <c r="BX976" s="1039"/>
      <c r="BY976" s="1039"/>
      <c r="BZ976" s="1039"/>
      <c r="CA976" s="1039"/>
      <c r="CB976" s="1040"/>
      <c r="CF976" s="1035"/>
      <c r="CG976" s="1036"/>
      <c r="CH976" s="1036"/>
      <c r="CI976" s="1036"/>
      <c r="CJ976" s="1036"/>
      <c r="CK976" s="1036"/>
      <c r="CL976" s="1036"/>
      <c r="CM976" s="1036"/>
      <c r="CN976" s="1036"/>
      <c r="CO976" s="1036"/>
      <c r="CP976" s="1036"/>
      <c r="CQ976" s="1036"/>
      <c r="CR976" s="1036"/>
      <c r="CS976" s="1036"/>
      <c r="CT976" s="1036"/>
      <c r="CU976" s="1036"/>
      <c r="CV976" s="1036"/>
      <c r="CW976" s="1036"/>
      <c r="CX976" s="1036"/>
      <c r="CY976" s="1036"/>
      <c r="CZ976" s="1036"/>
      <c r="DA976" s="1037"/>
      <c r="DC976" s="676" t="s">
        <v>90</v>
      </c>
      <c r="DD976" s="677"/>
      <c r="DE976" s="677"/>
      <c r="DF976" s="677"/>
      <c r="DG976" s="677"/>
      <c r="DH976" s="677"/>
      <c r="DI976" s="677"/>
      <c r="DJ976" s="677"/>
      <c r="DK976" s="677"/>
      <c r="DL976" s="677"/>
      <c r="DM976" s="677"/>
      <c r="DN976" s="677"/>
      <c r="DO976" s="677"/>
      <c r="DP976" s="678"/>
      <c r="DQ976" s="679" t="s">
        <v>89</v>
      </c>
      <c r="DR976" s="680"/>
      <c r="DS976" s="680"/>
      <c r="DT976" s="680"/>
      <c r="DU976" s="680"/>
      <c r="DV976" s="680"/>
      <c r="DW976" s="680"/>
      <c r="DX976" s="680"/>
      <c r="DY976" s="680"/>
      <c r="DZ976" s="680"/>
      <c r="EA976" s="680"/>
      <c r="EB976" s="680"/>
      <c r="EC976" s="680"/>
      <c r="ED976" s="681"/>
      <c r="EE976" s="682" t="s">
        <v>646</v>
      </c>
      <c r="EF976" s="683"/>
      <c r="EG976" s="683"/>
      <c r="EH976" s="683"/>
      <c r="EI976" s="683"/>
      <c r="EJ976" s="683"/>
      <c r="EK976" s="683"/>
      <c r="EL976" s="683"/>
      <c r="EM976" s="683"/>
      <c r="EN976" s="683"/>
      <c r="EO976" s="683"/>
      <c r="EP976" s="683"/>
      <c r="EQ976" s="683"/>
      <c r="ER976" s="684"/>
      <c r="ES976" s="1038" t="s">
        <v>88</v>
      </c>
      <c r="ET976" s="1039"/>
      <c r="EU976" s="1039"/>
      <c r="EV976" s="1039"/>
      <c r="EW976" s="1039"/>
      <c r="EX976" s="1039"/>
      <c r="EY976" s="1039"/>
      <c r="EZ976" s="1039"/>
      <c r="FA976" s="1039"/>
      <c r="FB976" s="1039"/>
      <c r="FC976" s="1039"/>
      <c r="FD976" s="1039"/>
      <c r="FE976" s="1039"/>
      <c r="FF976" s="1040"/>
    </row>
    <row r="977" spans="2:162" s="15" customFormat="1" ht="4.1500000000000004" customHeight="1" x14ac:dyDescent="0.4">
      <c r="B977" s="101"/>
      <c r="C977" s="109"/>
      <c r="D977" s="109"/>
      <c r="E977" s="109"/>
      <c r="F977" s="109"/>
      <c r="G977" s="109"/>
      <c r="H977" s="109"/>
      <c r="I977" s="109"/>
      <c r="J977" s="109"/>
      <c r="K977" s="109"/>
      <c r="L977" s="109"/>
      <c r="M977" s="109"/>
      <c r="N977" s="109"/>
      <c r="O977" s="109"/>
      <c r="P977" s="109"/>
      <c r="Q977" s="109"/>
      <c r="R977" s="109"/>
      <c r="S977" s="101"/>
      <c r="T977" s="101"/>
      <c r="U977" s="101"/>
      <c r="Y977" s="45"/>
      <c r="Z977" s="44"/>
      <c r="AA977" s="44"/>
      <c r="AB977" s="44"/>
      <c r="AC977" s="44"/>
      <c r="AD977" s="44"/>
      <c r="AE977" s="44"/>
      <c r="AF977" s="44"/>
      <c r="AG977" s="44"/>
      <c r="AH977" s="44"/>
      <c r="AI977" s="44"/>
      <c r="AJ977" s="44"/>
      <c r="AK977" s="44"/>
      <c r="AL977" s="43"/>
      <c r="AM977" s="42"/>
      <c r="AN977" s="41"/>
      <c r="AO977" s="41"/>
      <c r="AP977" s="41"/>
      <c r="AQ977" s="41"/>
      <c r="AR977" s="41"/>
      <c r="AS977" s="41"/>
      <c r="AT977" s="41"/>
      <c r="AU977" s="41"/>
      <c r="AV977" s="41"/>
      <c r="AW977" s="41"/>
      <c r="AX977" s="41"/>
      <c r="AY977" s="41"/>
      <c r="AZ977" s="40"/>
      <c r="BA977" s="39"/>
      <c r="BB977" s="38"/>
      <c r="BC977" s="38"/>
      <c r="BD977" s="38"/>
      <c r="BE977" s="38"/>
      <c r="BF977" s="38"/>
      <c r="BG977" s="38"/>
      <c r="BH977" s="38"/>
      <c r="BI977" s="38"/>
      <c r="BJ977" s="38"/>
      <c r="BK977" s="38"/>
      <c r="BL977" s="38"/>
      <c r="BM977" s="38"/>
      <c r="BN977" s="37"/>
      <c r="BO977" s="36"/>
      <c r="BP977" s="35"/>
      <c r="BQ977" s="35"/>
      <c r="BR977" s="35"/>
      <c r="BS977" s="35"/>
      <c r="BT977" s="35"/>
      <c r="BU977" s="35"/>
      <c r="BV977" s="35"/>
      <c r="BW977" s="35"/>
      <c r="BX977" s="35"/>
      <c r="BY977" s="35"/>
      <c r="BZ977" s="35"/>
      <c r="CA977" s="35"/>
      <c r="CB977" s="34"/>
      <c r="CF977" s="101"/>
      <c r="CG977" s="109"/>
      <c r="CH977" s="109"/>
      <c r="CI977" s="109"/>
      <c r="CJ977" s="109"/>
      <c r="CK977" s="109"/>
      <c r="CL977" s="109"/>
      <c r="CM977" s="109"/>
      <c r="CN977" s="109"/>
      <c r="CO977" s="109"/>
      <c r="CP977" s="109"/>
      <c r="CQ977" s="109"/>
      <c r="CR977" s="109"/>
      <c r="CS977" s="109"/>
      <c r="CT977" s="109"/>
      <c r="CU977" s="109"/>
      <c r="CV977" s="109"/>
      <c r="CW977" s="101"/>
      <c r="CX977" s="101"/>
      <c r="CY977" s="101"/>
      <c r="DC977" s="45"/>
      <c r="DD977" s="44"/>
      <c r="DE977" s="44"/>
      <c r="DF977" s="44"/>
      <c r="DG977" s="44"/>
      <c r="DH977" s="44"/>
      <c r="DI977" s="44"/>
      <c r="DJ977" s="44"/>
      <c r="DK977" s="44"/>
      <c r="DL977" s="44"/>
      <c r="DM977" s="44"/>
      <c r="DN977" s="44"/>
      <c r="DO977" s="44"/>
      <c r="DP977" s="43"/>
      <c r="DQ977" s="42"/>
      <c r="DR977" s="41"/>
      <c r="DS977" s="41"/>
      <c r="DT977" s="41"/>
      <c r="DU977" s="41"/>
      <c r="DV977" s="41"/>
      <c r="DW977" s="41"/>
      <c r="DX977" s="41"/>
      <c r="DY977" s="41"/>
      <c r="DZ977" s="41"/>
      <c r="EA977" s="41"/>
      <c r="EB977" s="41"/>
      <c r="EC977" s="41"/>
      <c r="ED977" s="40"/>
      <c r="EE977" s="39"/>
      <c r="EF977" s="38"/>
      <c r="EG977" s="38"/>
      <c r="EH977" s="38"/>
      <c r="EI977" s="38"/>
      <c r="EJ977" s="38"/>
      <c r="EK977" s="38"/>
      <c r="EL977" s="38"/>
      <c r="EM977" s="38"/>
      <c r="EN977" s="38"/>
      <c r="EO977" s="38"/>
      <c r="EP977" s="38"/>
      <c r="EQ977" s="38"/>
      <c r="ER977" s="37"/>
      <c r="ES977" s="36"/>
      <c r="ET977" s="35"/>
      <c r="EU977" s="35"/>
      <c r="EV977" s="35"/>
      <c r="EW977" s="35"/>
      <c r="EX977" s="35"/>
      <c r="EY977" s="35"/>
      <c r="EZ977" s="35"/>
      <c r="FA977" s="35"/>
      <c r="FB977" s="35"/>
      <c r="FC977" s="35"/>
      <c r="FD977" s="35"/>
      <c r="FE977" s="35"/>
      <c r="FF977" s="34"/>
    </row>
    <row r="978" spans="2:162" s="15" customFormat="1" ht="18.75" customHeight="1" x14ac:dyDescent="0.4">
      <c r="B978" s="101"/>
      <c r="C978" s="1016" t="s">
        <v>87</v>
      </c>
      <c r="D978" s="1016"/>
      <c r="E978" s="1016"/>
      <c r="F978" s="1016"/>
      <c r="G978" s="1016"/>
      <c r="H978" s="1016"/>
      <c r="I978" s="1016"/>
      <c r="J978" s="1016"/>
      <c r="K978" s="1016"/>
      <c r="L978" s="1016"/>
      <c r="M978" s="1016"/>
      <c r="N978" s="1016"/>
      <c r="O978" s="1016"/>
      <c r="P978" s="1016"/>
      <c r="Q978" s="1016"/>
      <c r="R978" s="1016"/>
      <c r="S978" s="1016"/>
      <c r="T978" s="1016"/>
      <c r="U978" s="1016"/>
      <c r="V978" s="1016"/>
      <c r="Y978" s="45"/>
      <c r="Z978" s="44"/>
      <c r="AA978" s="44"/>
      <c r="AB978" s="44"/>
      <c r="AC978" s="44"/>
      <c r="AD978" s="44"/>
      <c r="AE978" s="44"/>
      <c r="AF978" s="44"/>
      <c r="AG978" s="44"/>
      <c r="AH978" s="44"/>
      <c r="AI978" s="44"/>
      <c r="AJ978" s="44"/>
      <c r="AK978" s="44"/>
      <c r="AL978" s="43"/>
      <c r="AM978" s="42"/>
      <c r="AN978" s="41"/>
      <c r="AO978" s="41"/>
      <c r="AP978" s="41"/>
      <c r="AQ978" s="41"/>
      <c r="AR978" s="41"/>
      <c r="AS978" s="41"/>
      <c r="AT978" s="41"/>
      <c r="AU978" s="41"/>
      <c r="AV978" s="41"/>
      <c r="AW978" s="41"/>
      <c r="AX978" s="41"/>
      <c r="AY978" s="41"/>
      <c r="AZ978" s="40"/>
      <c r="BA978" s="39"/>
      <c r="BB978" s="38"/>
      <c r="BC978" s="38"/>
      <c r="BD978" s="38"/>
      <c r="BE978" s="38"/>
      <c r="BF978" s="38"/>
      <c r="BG978" s="38"/>
      <c r="BH978" s="38"/>
      <c r="BI978" s="38"/>
      <c r="BJ978" s="38"/>
      <c r="BK978" s="38"/>
      <c r="BL978" s="38"/>
      <c r="BM978" s="38"/>
      <c r="BN978" s="37"/>
      <c r="BO978" s="36"/>
      <c r="BP978" s="35"/>
      <c r="BQ978" s="35"/>
      <c r="BR978" s="35"/>
      <c r="BS978" s="35"/>
      <c r="BT978" s="35"/>
      <c r="BU978" s="35"/>
      <c r="BV978" s="35"/>
      <c r="BW978" s="35"/>
      <c r="BX978" s="35"/>
      <c r="BY978" s="35"/>
      <c r="BZ978" s="35"/>
      <c r="CA978" s="35"/>
      <c r="CB978" s="34"/>
      <c r="CF978" s="101"/>
      <c r="CG978" s="1016" t="s">
        <v>87</v>
      </c>
      <c r="CH978" s="1016"/>
      <c r="CI978" s="1016"/>
      <c r="CJ978" s="1016"/>
      <c r="CK978" s="1016"/>
      <c r="CL978" s="1016"/>
      <c r="CM978" s="1016"/>
      <c r="CN978" s="1016"/>
      <c r="CO978" s="1016"/>
      <c r="CP978" s="1016"/>
      <c r="CQ978" s="1016"/>
      <c r="CR978" s="1016"/>
      <c r="CS978" s="1016"/>
      <c r="CT978" s="1016"/>
      <c r="CU978" s="1016"/>
      <c r="CV978" s="1016"/>
      <c r="CW978" s="1016"/>
      <c r="CX978" s="1016"/>
      <c r="CY978" s="1016"/>
      <c r="CZ978" s="1016"/>
      <c r="DC978" s="45"/>
      <c r="DD978" s="44"/>
      <c r="DE978" s="44"/>
      <c r="DF978" s="44"/>
      <c r="DG978" s="44"/>
      <c r="DH978" s="44"/>
      <c r="DI978" s="44"/>
      <c r="DJ978" s="44"/>
      <c r="DK978" s="44"/>
      <c r="DL978" s="44"/>
      <c r="DM978" s="44"/>
      <c r="DN978" s="44"/>
      <c r="DO978" s="44"/>
      <c r="DP978" s="43"/>
      <c r="DQ978" s="42"/>
      <c r="DR978" s="41"/>
      <c r="DS978" s="41"/>
      <c r="DT978" s="41"/>
      <c r="DU978" s="41"/>
      <c r="DV978" s="41"/>
      <c r="DW978" s="41"/>
      <c r="DX978" s="41"/>
      <c r="DY978" s="41"/>
      <c r="DZ978" s="41"/>
      <c r="EA978" s="41"/>
      <c r="EB978" s="41"/>
      <c r="EC978" s="41"/>
      <c r="ED978" s="40"/>
      <c r="EE978" s="39"/>
      <c r="EF978" s="38"/>
      <c r="EG978" s="38"/>
      <c r="EH978" s="38"/>
      <c r="EI978" s="38"/>
      <c r="EJ978" s="38"/>
      <c r="EK978" s="38"/>
      <c r="EL978" s="38"/>
      <c r="EM978" s="38"/>
      <c r="EN978" s="38"/>
      <c r="EO978" s="38"/>
      <c r="EP978" s="38"/>
      <c r="EQ978" s="38"/>
      <c r="ER978" s="37"/>
      <c r="ES978" s="36"/>
      <c r="ET978" s="35"/>
      <c r="EU978" s="35"/>
      <c r="EV978" s="35"/>
      <c r="EW978" s="35"/>
      <c r="EX978" s="35"/>
      <c r="EY978" s="35"/>
      <c r="EZ978" s="35"/>
      <c r="FA978" s="35"/>
      <c r="FB978" s="35"/>
      <c r="FC978" s="35"/>
      <c r="FD978" s="35"/>
      <c r="FE978" s="35"/>
      <c r="FF978" s="34"/>
    </row>
    <row r="979" spans="2:162" s="15" customFormat="1" ht="4.1500000000000004" customHeight="1" thickBot="1" x14ac:dyDescent="0.45">
      <c r="B979" s="101"/>
      <c r="C979" s="108"/>
      <c r="D979" s="108"/>
      <c r="E979" s="108"/>
      <c r="F979" s="108"/>
      <c r="G979" s="108"/>
      <c r="H979" s="108"/>
      <c r="I979" s="108"/>
      <c r="J979" s="108"/>
      <c r="K979" s="108"/>
      <c r="L979" s="108"/>
      <c r="M979" s="108"/>
      <c r="N979" s="108"/>
      <c r="O979" s="108"/>
      <c r="P979" s="108"/>
      <c r="Q979" s="108"/>
      <c r="R979" s="108"/>
      <c r="S979" s="108"/>
      <c r="T979" s="101"/>
      <c r="U979" s="101"/>
      <c r="Y979" s="30"/>
      <c r="Z979" s="29"/>
      <c r="AA979" s="29"/>
      <c r="AB979" s="29"/>
      <c r="AC979" s="29"/>
      <c r="AD979" s="29"/>
      <c r="AE979" s="29"/>
      <c r="AF979" s="29"/>
      <c r="AG979" s="29"/>
      <c r="AH979" s="29"/>
      <c r="AI979" s="29"/>
      <c r="AJ979" s="29"/>
      <c r="AK979" s="29"/>
      <c r="AL979" s="28"/>
      <c r="AM979" s="27"/>
      <c r="AN979" s="26"/>
      <c r="AO979" s="26"/>
      <c r="AP979" s="26"/>
      <c r="AQ979" s="26"/>
      <c r="AR979" s="26"/>
      <c r="AS979" s="26"/>
      <c r="AT979" s="26"/>
      <c r="AU979" s="26"/>
      <c r="AV979" s="26"/>
      <c r="AW979" s="26"/>
      <c r="AX979" s="26"/>
      <c r="AY979" s="26"/>
      <c r="AZ979" s="25"/>
      <c r="BA979" s="24"/>
      <c r="BB979" s="23"/>
      <c r="BC979" s="23"/>
      <c r="BD979" s="23"/>
      <c r="BE979" s="23"/>
      <c r="BF979" s="23"/>
      <c r="BG979" s="23"/>
      <c r="BH979" s="23"/>
      <c r="BI979" s="23"/>
      <c r="BJ979" s="23"/>
      <c r="BK979" s="23"/>
      <c r="BL979" s="23"/>
      <c r="BM979" s="23"/>
      <c r="BN979" s="22"/>
      <c r="BO979" s="21"/>
      <c r="BP979" s="20"/>
      <c r="BQ979" s="20"/>
      <c r="BR979" s="20"/>
      <c r="BS979" s="20"/>
      <c r="BT979" s="20"/>
      <c r="BU979" s="20"/>
      <c r="BV979" s="20"/>
      <c r="BW979" s="20"/>
      <c r="BX979" s="20"/>
      <c r="BY979" s="20"/>
      <c r="BZ979" s="20"/>
      <c r="CA979" s="20"/>
      <c r="CB979" s="19"/>
      <c r="CF979" s="101"/>
      <c r="CG979" s="108"/>
      <c r="CH979" s="108"/>
      <c r="CI979" s="108"/>
      <c r="CJ979" s="108"/>
      <c r="CK979" s="108"/>
      <c r="CL979" s="108"/>
      <c r="CM979" s="108"/>
      <c r="CN979" s="108"/>
      <c r="CO979" s="108"/>
      <c r="CP979" s="108"/>
      <c r="CQ979" s="108"/>
      <c r="CR979" s="108"/>
      <c r="CS979" s="108"/>
      <c r="CT979" s="108"/>
      <c r="CU979" s="108"/>
      <c r="CV979" s="108"/>
      <c r="CW979" s="108"/>
      <c r="CX979" s="101"/>
      <c r="CY979" s="101"/>
      <c r="DC979" s="30"/>
      <c r="DD979" s="29"/>
      <c r="DE979" s="29"/>
      <c r="DF979" s="29"/>
      <c r="DG979" s="29"/>
      <c r="DH979" s="29"/>
      <c r="DI979" s="29"/>
      <c r="DJ979" s="29"/>
      <c r="DK979" s="29"/>
      <c r="DL979" s="29"/>
      <c r="DM979" s="29"/>
      <c r="DN979" s="29"/>
      <c r="DO979" s="29"/>
      <c r="DP979" s="28"/>
      <c r="DQ979" s="27"/>
      <c r="DR979" s="26"/>
      <c r="DS979" s="26"/>
      <c r="DT979" s="26"/>
      <c r="DU979" s="26"/>
      <c r="DV979" s="26"/>
      <c r="DW979" s="26"/>
      <c r="DX979" s="26"/>
      <c r="DY979" s="26"/>
      <c r="DZ979" s="26"/>
      <c r="EA979" s="26"/>
      <c r="EB979" s="26"/>
      <c r="EC979" s="26"/>
      <c r="ED979" s="25"/>
      <c r="EE979" s="24"/>
      <c r="EF979" s="23"/>
      <c r="EG979" s="23"/>
      <c r="EH979" s="23"/>
      <c r="EI979" s="23"/>
      <c r="EJ979" s="23"/>
      <c r="EK979" s="23"/>
      <c r="EL979" s="23"/>
      <c r="EM979" s="23"/>
      <c r="EN979" s="23"/>
      <c r="EO979" s="23"/>
      <c r="EP979" s="23"/>
      <c r="EQ979" s="23"/>
      <c r="ER979" s="22"/>
      <c r="ES979" s="21"/>
      <c r="ET979" s="20"/>
      <c r="EU979" s="20"/>
      <c r="EV979" s="20"/>
      <c r="EW979" s="20"/>
      <c r="EX979" s="20"/>
      <c r="EY979" s="20"/>
      <c r="EZ979" s="20"/>
      <c r="FA979" s="20"/>
      <c r="FB979" s="20"/>
      <c r="FC979" s="20"/>
      <c r="FD979" s="20"/>
      <c r="FE979" s="20"/>
      <c r="FF979" s="19"/>
    </row>
    <row r="980" spans="2:162" s="15" customFormat="1" ht="4.1500000000000004" customHeight="1" x14ac:dyDescent="0.4">
      <c r="B980" s="107"/>
      <c r="C980" s="106"/>
      <c r="D980" s="106"/>
      <c r="E980" s="106"/>
      <c r="F980" s="106"/>
      <c r="G980" s="106"/>
      <c r="H980" s="106"/>
      <c r="I980" s="106"/>
      <c r="J980" s="106"/>
      <c r="K980" s="106"/>
      <c r="L980" s="106"/>
      <c r="M980" s="106"/>
      <c r="N980" s="106"/>
      <c r="O980" s="106"/>
      <c r="P980" s="106"/>
      <c r="Q980" s="106"/>
      <c r="R980" s="106"/>
      <c r="S980" s="106"/>
      <c r="T980" s="106"/>
      <c r="U980" s="106"/>
      <c r="V980" s="105"/>
      <c r="W980" s="104"/>
      <c r="Y980" s="62"/>
      <c r="Z980" s="61"/>
      <c r="AA980" s="61"/>
      <c r="AB980" s="61"/>
      <c r="AC980" s="61"/>
      <c r="AD980" s="61"/>
      <c r="AE980" s="61"/>
      <c r="AF980" s="61"/>
      <c r="AG980" s="61"/>
      <c r="AH980" s="61"/>
      <c r="AI980" s="61"/>
      <c r="AJ980" s="61"/>
      <c r="AK980" s="61"/>
      <c r="AL980" s="60"/>
      <c r="AM980" s="59"/>
      <c r="AN980" s="58"/>
      <c r="AO980" s="58"/>
      <c r="AP980" s="58"/>
      <c r="AQ980" s="58"/>
      <c r="AR980" s="58"/>
      <c r="AS980" s="58"/>
      <c r="AT980" s="58"/>
      <c r="AU980" s="58"/>
      <c r="AV980" s="58"/>
      <c r="AW980" s="58"/>
      <c r="AX980" s="58"/>
      <c r="AY980" s="58"/>
      <c r="AZ980" s="57"/>
      <c r="BA980" s="56"/>
      <c r="BB980" s="55"/>
      <c r="BC980" s="55"/>
      <c r="BD980" s="55"/>
      <c r="BE980" s="55"/>
      <c r="BF980" s="55"/>
      <c r="BG980" s="55"/>
      <c r="BH980" s="55"/>
      <c r="BI980" s="55"/>
      <c r="BJ980" s="55"/>
      <c r="BK980" s="55"/>
      <c r="BL980" s="55"/>
      <c r="BM980" s="55"/>
      <c r="BN980" s="54"/>
      <c r="BO980" s="53"/>
      <c r="BP980" s="52"/>
      <c r="BQ980" s="52"/>
      <c r="BR980" s="52"/>
      <c r="BS980" s="52"/>
      <c r="BT980" s="52"/>
      <c r="BU980" s="52"/>
      <c r="BV980" s="52"/>
      <c r="BW980" s="52"/>
      <c r="BX980" s="52"/>
      <c r="BY980" s="52"/>
      <c r="BZ980" s="52"/>
      <c r="CA980" s="52"/>
      <c r="CB980" s="51"/>
      <c r="CF980" s="107"/>
      <c r="CG980" s="106"/>
      <c r="CH980" s="106"/>
      <c r="CI980" s="106"/>
      <c r="CJ980" s="106"/>
      <c r="CK980" s="106"/>
      <c r="CL980" s="106"/>
      <c r="CM980" s="106"/>
      <c r="CN980" s="106"/>
      <c r="CO980" s="106"/>
      <c r="CP980" s="106"/>
      <c r="CQ980" s="106"/>
      <c r="CR980" s="106"/>
      <c r="CS980" s="106"/>
      <c r="CT980" s="106"/>
      <c r="CU980" s="106"/>
      <c r="CV980" s="106"/>
      <c r="CW980" s="106"/>
      <c r="CX980" s="106"/>
      <c r="CY980" s="106"/>
      <c r="CZ980" s="105"/>
      <c r="DA980" s="104"/>
      <c r="DC980" s="62"/>
      <c r="DD980" s="61"/>
      <c r="DE980" s="61"/>
      <c r="DF980" s="61"/>
      <c r="DG980" s="61"/>
      <c r="DH980" s="61"/>
      <c r="DI980" s="61"/>
      <c r="DJ980" s="61"/>
      <c r="DK980" s="61"/>
      <c r="DL980" s="61"/>
      <c r="DM980" s="61"/>
      <c r="DN980" s="61"/>
      <c r="DO980" s="61"/>
      <c r="DP980" s="60"/>
      <c r="DQ980" s="59"/>
      <c r="DR980" s="58"/>
      <c r="DS980" s="58"/>
      <c r="DT980" s="58"/>
      <c r="DU980" s="58"/>
      <c r="DV980" s="58"/>
      <c r="DW980" s="58"/>
      <c r="DX980" s="58"/>
      <c r="DY980" s="58"/>
      <c r="DZ980" s="58"/>
      <c r="EA980" s="58"/>
      <c r="EB980" s="58"/>
      <c r="EC980" s="58"/>
      <c r="ED980" s="57"/>
      <c r="EE980" s="56"/>
      <c r="EF980" s="55"/>
      <c r="EG980" s="55"/>
      <c r="EH980" s="55"/>
      <c r="EI980" s="55"/>
      <c r="EJ980" s="55"/>
      <c r="EK980" s="55"/>
      <c r="EL980" s="55"/>
      <c r="EM980" s="55"/>
      <c r="EN980" s="55"/>
      <c r="EO980" s="55"/>
      <c r="EP980" s="55"/>
      <c r="EQ980" s="55"/>
      <c r="ER980" s="54"/>
      <c r="ES980" s="53"/>
      <c r="ET980" s="52"/>
      <c r="EU980" s="52"/>
      <c r="EV980" s="52"/>
      <c r="EW980" s="52"/>
      <c r="EX980" s="52"/>
      <c r="EY980" s="52"/>
      <c r="EZ980" s="52"/>
      <c r="FA980" s="52"/>
      <c r="FB980" s="52"/>
      <c r="FC980" s="52"/>
      <c r="FD980" s="52"/>
      <c r="FE980" s="52"/>
      <c r="FF980" s="51"/>
    </row>
    <row r="981" spans="2:162" s="15" customFormat="1" ht="18.75" customHeight="1" x14ac:dyDescent="0.4">
      <c r="B981" s="102"/>
      <c r="C981" s="103" t="s">
        <v>86</v>
      </c>
      <c r="D981" s="101"/>
      <c r="E981" s="101"/>
      <c r="F981" s="101"/>
      <c r="G981" s="101"/>
      <c r="H981" s="101"/>
      <c r="I981" s="101"/>
      <c r="J981" s="101"/>
      <c r="K981" s="101"/>
      <c r="L981" s="101"/>
      <c r="M981" s="101"/>
      <c r="Q981" s="675" t="s">
        <v>85</v>
      </c>
      <c r="R981" s="675"/>
      <c r="S981" s="675"/>
      <c r="T981" s="675"/>
      <c r="U981" s="675"/>
      <c r="V981" s="675"/>
      <c r="W981" s="100"/>
      <c r="Y981" s="45"/>
      <c r="Z981" s="44"/>
      <c r="AA981" s="44"/>
      <c r="AB981" s="44"/>
      <c r="AC981" s="44"/>
      <c r="AD981" s="44"/>
      <c r="AE981" s="44"/>
      <c r="AF981" s="44"/>
      <c r="AG981" s="44"/>
      <c r="AH981" s="44"/>
      <c r="AI981" s="44"/>
      <c r="AJ981" s="44"/>
      <c r="AK981" s="44"/>
      <c r="AL981" s="43"/>
      <c r="AM981" s="42"/>
      <c r="AN981" s="41"/>
      <c r="AO981" s="41"/>
      <c r="AP981" s="41"/>
      <c r="AQ981" s="41"/>
      <c r="AR981" s="41"/>
      <c r="AS981" s="41"/>
      <c r="AT981" s="41"/>
      <c r="AU981" s="41"/>
      <c r="AV981" s="41"/>
      <c r="AW981" s="41"/>
      <c r="AX981" s="41"/>
      <c r="AY981" s="41"/>
      <c r="AZ981" s="40"/>
      <c r="BA981" s="39"/>
      <c r="BB981" s="38"/>
      <c r="BC981" s="38"/>
      <c r="BD981" s="38"/>
      <c r="BE981" s="38"/>
      <c r="BF981" s="38"/>
      <c r="BG981" s="38"/>
      <c r="BH981" s="38"/>
      <c r="BI981" s="38"/>
      <c r="BJ981" s="38"/>
      <c r="BK981" s="38"/>
      <c r="BL981" s="38"/>
      <c r="BM981" s="38"/>
      <c r="BN981" s="37"/>
      <c r="BO981" s="36"/>
      <c r="BP981" s="35"/>
      <c r="BQ981" s="35"/>
      <c r="BR981" s="35"/>
      <c r="BS981" s="35"/>
      <c r="BT981" s="35"/>
      <c r="BU981" s="35"/>
      <c r="BV981" s="35"/>
      <c r="BW981" s="35"/>
      <c r="BX981" s="35"/>
      <c r="BY981" s="35"/>
      <c r="BZ981" s="35"/>
      <c r="CA981" s="35"/>
      <c r="CB981" s="34"/>
      <c r="CF981" s="102"/>
      <c r="CG981" s="103" t="s">
        <v>86</v>
      </c>
      <c r="CH981" s="101"/>
      <c r="CI981" s="101"/>
      <c r="CJ981" s="101"/>
      <c r="CK981" s="101"/>
      <c r="CL981" s="101"/>
      <c r="CM981" s="101"/>
      <c r="CN981" s="101"/>
      <c r="CO981" s="101"/>
      <c r="CP981" s="101"/>
      <c r="CQ981" s="101"/>
      <c r="CU981" s="675" t="s">
        <v>85</v>
      </c>
      <c r="CV981" s="675"/>
      <c r="CW981" s="675"/>
      <c r="CX981" s="675"/>
      <c r="CY981" s="675"/>
      <c r="CZ981" s="675"/>
      <c r="DA981" s="100"/>
      <c r="DC981" s="45" t="s">
        <v>40</v>
      </c>
      <c r="DD981" s="44"/>
      <c r="DE981" s="44"/>
      <c r="DF981" s="44"/>
      <c r="DG981" s="44"/>
      <c r="DH981" s="44"/>
      <c r="DI981" s="44"/>
      <c r="DJ981" s="44"/>
      <c r="DK981" s="44"/>
      <c r="DL981" s="44"/>
      <c r="DM981" s="44"/>
      <c r="DN981" s="44"/>
      <c r="DO981" s="44"/>
      <c r="DP981" s="43"/>
      <c r="DQ981" s="42" t="s">
        <v>84</v>
      </c>
      <c r="DR981" s="41"/>
      <c r="DS981" s="41"/>
      <c r="DT981" s="41"/>
      <c r="DU981" s="41"/>
      <c r="DV981" s="41"/>
      <c r="DW981" s="41"/>
      <c r="DX981" s="41"/>
      <c r="DY981" s="41"/>
      <c r="DZ981" s="41"/>
      <c r="EA981" s="41"/>
      <c r="EB981" s="41"/>
      <c r="EC981" s="41"/>
      <c r="ED981" s="40"/>
      <c r="EE981" s="39" t="s">
        <v>83</v>
      </c>
      <c r="EF981" s="38"/>
      <c r="EG981" s="38"/>
      <c r="EH981" s="38"/>
      <c r="EI981" s="38"/>
      <c r="EJ981" s="38"/>
      <c r="EK981" s="38"/>
      <c r="EL981" s="38"/>
      <c r="EM981" s="38"/>
      <c r="EN981" s="38"/>
      <c r="EO981" s="38"/>
      <c r="EP981" s="38"/>
      <c r="EQ981" s="38"/>
      <c r="ER981" s="37"/>
      <c r="ES981" s="36" t="s">
        <v>82</v>
      </c>
      <c r="ET981" s="35"/>
      <c r="EU981" s="35"/>
      <c r="EV981" s="35"/>
      <c r="EW981" s="35"/>
      <c r="EX981" s="35"/>
      <c r="EY981" s="35"/>
      <c r="EZ981" s="35"/>
      <c r="FA981" s="35"/>
      <c r="FB981" s="35"/>
      <c r="FC981" s="35"/>
      <c r="FD981" s="35"/>
      <c r="FE981" s="35"/>
      <c r="FF981" s="34"/>
    </row>
    <row r="982" spans="2:162" s="15" customFormat="1" ht="18.75" customHeight="1" x14ac:dyDescent="0.4">
      <c r="B982" s="102"/>
      <c r="C982" s="103" t="s">
        <v>81</v>
      </c>
      <c r="D982" s="101"/>
      <c r="E982" s="101"/>
      <c r="F982" s="101"/>
      <c r="G982" s="101"/>
      <c r="H982" s="101"/>
      <c r="I982" s="101"/>
      <c r="J982" s="101"/>
      <c r="K982" s="101"/>
      <c r="L982" s="101"/>
      <c r="M982" s="101"/>
      <c r="N982" s="101"/>
      <c r="O982" s="101"/>
      <c r="P982" s="101"/>
      <c r="Q982" s="101"/>
      <c r="R982" s="101"/>
      <c r="S982" s="101"/>
      <c r="T982" s="101"/>
      <c r="U982" s="101"/>
      <c r="W982" s="100"/>
      <c r="Y982" s="45"/>
      <c r="Z982" s="44"/>
      <c r="AA982" s="44"/>
      <c r="AB982" s="44"/>
      <c r="AC982" s="44"/>
      <c r="AD982" s="44"/>
      <c r="AE982" s="44"/>
      <c r="AF982" s="44"/>
      <c r="AG982" s="44"/>
      <c r="AH982" s="44"/>
      <c r="AI982" s="44"/>
      <c r="AJ982" s="44"/>
      <c r="AK982" s="44"/>
      <c r="AL982" s="43"/>
      <c r="AM982" s="42"/>
      <c r="AN982" s="41"/>
      <c r="AO982" s="41"/>
      <c r="AP982" s="41"/>
      <c r="AQ982" s="41"/>
      <c r="AR982" s="41"/>
      <c r="AS982" s="41"/>
      <c r="AT982" s="41"/>
      <c r="AU982" s="41"/>
      <c r="AV982" s="41"/>
      <c r="AW982" s="41"/>
      <c r="AX982" s="41"/>
      <c r="AY982" s="41"/>
      <c r="AZ982" s="40"/>
      <c r="BA982" s="39"/>
      <c r="BB982" s="38"/>
      <c r="BC982" s="38"/>
      <c r="BD982" s="38"/>
      <c r="BE982" s="38"/>
      <c r="BF982" s="38"/>
      <c r="BG982" s="38"/>
      <c r="BH982" s="38"/>
      <c r="BI982" s="38"/>
      <c r="BJ982" s="38"/>
      <c r="BK982" s="38"/>
      <c r="BL982" s="38"/>
      <c r="BM982" s="38"/>
      <c r="BN982" s="37"/>
      <c r="BO982" s="36"/>
      <c r="BP982" s="35"/>
      <c r="BQ982" s="35"/>
      <c r="BR982" s="35"/>
      <c r="BS982" s="35"/>
      <c r="BT982" s="35"/>
      <c r="BU982" s="35"/>
      <c r="BV982" s="35"/>
      <c r="BW982" s="35"/>
      <c r="BX982" s="35"/>
      <c r="BY982" s="35"/>
      <c r="BZ982" s="35"/>
      <c r="CA982" s="35"/>
      <c r="CB982" s="34"/>
      <c r="CF982" s="102"/>
      <c r="CG982" s="103" t="s">
        <v>81</v>
      </c>
      <c r="CH982" s="101"/>
      <c r="CI982" s="101"/>
      <c r="CJ982" s="101"/>
      <c r="CK982" s="101"/>
      <c r="CL982" s="101"/>
      <c r="CM982" s="101"/>
      <c r="CN982" s="101"/>
      <c r="CO982" s="101"/>
      <c r="CP982" s="101"/>
      <c r="CQ982" s="101"/>
      <c r="CR982" s="101"/>
      <c r="CS982" s="101"/>
      <c r="CT982" s="101"/>
      <c r="CU982" s="101"/>
      <c r="CV982" s="101"/>
      <c r="CW982" s="101"/>
      <c r="CX982" s="101"/>
      <c r="CY982" s="101"/>
      <c r="DA982" s="100"/>
      <c r="DC982" s="45" t="s">
        <v>80</v>
      </c>
      <c r="DD982" s="44"/>
      <c r="DE982" s="44"/>
      <c r="DF982" s="44"/>
      <c r="DG982" s="44"/>
      <c r="DH982" s="44"/>
      <c r="DI982" s="44"/>
      <c r="DJ982" s="44"/>
      <c r="DK982" s="44"/>
      <c r="DL982" s="44"/>
      <c r="DM982" s="44"/>
      <c r="DN982" s="44"/>
      <c r="DO982" s="44"/>
      <c r="DP982" s="43"/>
      <c r="DQ982" s="42" t="s">
        <v>79</v>
      </c>
      <c r="DR982" s="41"/>
      <c r="DS982" s="41"/>
      <c r="DT982" s="41"/>
      <c r="DU982" s="41"/>
      <c r="DV982" s="41"/>
      <c r="DW982" s="41"/>
      <c r="DX982" s="41"/>
      <c r="DY982" s="41"/>
      <c r="DZ982" s="41"/>
      <c r="EA982" s="41"/>
      <c r="EB982" s="41"/>
      <c r="EC982" s="41"/>
      <c r="ED982" s="40"/>
      <c r="EE982" s="39" t="s">
        <v>78</v>
      </c>
      <c r="EF982" s="38"/>
      <c r="EG982" s="38"/>
      <c r="EH982" s="38"/>
      <c r="EI982" s="38"/>
      <c r="EJ982" s="38"/>
      <c r="EK982" s="38"/>
      <c r="EL982" s="38"/>
      <c r="EM982" s="38"/>
      <c r="EN982" s="38"/>
      <c r="EO982" s="38"/>
      <c r="EP982" s="38"/>
      <c r="EQ982" s="38"/>
      <c r="ER982" s="37"/>
      <c r="ES982" s="36" t="s">
        <v>77</v>
      </c>
      <c r="ET982" s="35"/>
      <c r="EU982" s="35"/>
      <c r="EV982" s="35"/>
      <c r="EW982" s="35"/>
      <c r="EX982" s="35"/>
      <c r="EY982" s="35"/>
      <c r="EZ982" s="35"/>
      <c r="FA982" s="35"/>
      <c r="FB982" s="35"/>
      <c r="FC982" s="35"/>
      <c r="FD982" s="35"/>
      <c r="FE982" s="35"/>
      <c r="FF982" s="34"/>
    </row>
    <row r="983" spans="2:162" s="15" customFormat="1" ht="18.75" customHeight="1" x14ac:dyDescent="0.4">
      <c r="B983" s="102"/>
      <c r="C983" s="101"/>
      <c r="D983" s="101"/>
      <c r="E983" s="101"/>
      <c r="F983" s="101"/>
      <c r="G983" s="101"/>
      <c r="H983" s="101"/>
      <c r="I983" s="101"/>
      <c r="J983" s="101"/>
      <c r="K983" s="101"/>
      <c r="L983" s="101"/>
      <c r="M983" s="101"/>
      <c r="N983" s="101"/>
      <c r="O983" s="101"/>
      <c r="P983" s="101"/>
      <c r="Q983" s="101"/>
      <c r="R983" s="101"/>
      <c r="S983" s="101"/>
      <c r="T983" s="101"/>
      <c r="U983" s="101"/>
      <c r="W983" s="100"/>
      <c r="Y983" s="45"/>
      <c r="Z983" s="44"/>
      <c r="AA983" s="44"/>
      <c r="AB983" s="44"/>
      <c r="AC983" s="44"/>
      <c r="AD983" s="44"/>
      <c r="AE983" s="44"/>
      <c r="AF983" s="44"/>
      <c r="AG983" s="44"/>
      <c r="AH983" s="44"/>
      <c r="AI983" s="44"/>
      <c r="AJ983" s="44"/>
      <c r="AK983" s="44"/>
      <c r="AL983" s="43"/>
      <c r="AM983" s="42"/>
      <c r="AN983" s="41"/>
      <c r="AO983" s="41"/>
      <c r="AP983" s="41"/>
      <c r="AQ983" s="41"/>
      <c r="AR983" s="41"/>
      <c r="AS983" s="41"/>
      <c r="AT983" s="41"/>
      <c r="AU983" s="41"/>
      <c r="AV983" s="41"/>
      <c r="AW983" s="41"/>
      <c r="AX983" s="41"/>
      <c r="AY983" s="41"/>
      <c r="AZ983" s="40"/>
      <c r="BA983" s="39"/>
      <c r="BB983" s="38"/>
      <c r="BC983" s="38"/>
      <c r="BD983" s="38"/>
      <c r="BE983" s="38"/>
      <c r="BF983" s="38"/>
      <c r="BG983" s="38"/>
      <c r="BH983" s="38"/>
      <c r="BI983" s="38"/>
      <c r="BJ983" s="38"/>
      <c r="BK983" s="38"/>
      <c r="BL983" s="38"/>
      <c r="BM983" s="38"/>
      <c r="BN983" s="37"/>
      <c r="BO983" s="36"/>
      <c r="BP983" s="35"/>
      <c r="BQ983" s="35"/>
      <c r="BR983" s="35"/>
      <c r="BS983" s="35"/>
      <c r="BT983" s="35"/>
      <c r="BU983" s="35"/>
      <c r="BV983" s="35"/>
      <c r="BW983" s="35"/>
      <c r="BX983" s="35"/>
      <c r="BY983" s="35"/>
      <c r="BZ983" s="35"/>
      <c r="CA983" s="35"/>
      <c r="CB983" s="34"/>
      <c r="CF983" s="102"/>
      <c r="CG983" s="101"/>
      <c r="CH983" s="101"/>
      <c r="CI983" s="101"/>
      <c r="CJ983" s="101"/>
      <c r="CK983" s="101"/>
      <c r="CL983" s="101"/>
      <c r="CM983" s="101"/>
      <c r="CN983" s="101"/>
      <c r="CO983" s="101"/>
      <c r="CP983" s="101"/>
      <c r="CQ983" s="101"/>
      <c r="CR983" s="101"/>
      <c r="CS983" s="101"/>
      <c r="CT983" s="101"/>
      <c r="CU983" s="101"/>
      <c r="CV983" s="101"/>
      <c r="CW983" s="101"/>
      <c r="CX983" s="101"/>
      <c r="CY983" s="101"/>
      <c r="DA983" s="100"/>
      <c r="DC983" s="45" t="s">
        <v>76</v>
      </c>
      <c r="DD983" s="44"/>
      <c r="DE983" s="44"/>
      <c r="DF983" s="44"/>
      <c r="DG983" s="44"/>
      <c r="DH983" s="44"/>
      <c r="DI983" s="44"/>
      <c r="DJ983" s="44"/>
      <c r="DK983" s="44"/>
      <c r="DL983" s="44"/>
      <c r="DM983" s="44"/>
      <c r="DN983" s="44"/>
      <c r="DO983" s="44"/>
      <c r="DP983" s="43"/>
      <c r="DQ983" s="42"/>
      <c r="DR983" s="41"/>
      <c r="DS983" s="41"/>
      <c r="DT983" s="41"/>
      <c r="DU983" s="41"/>
      <c r="DV983" s="41"/>
      <c r="DW983" s="41"/>
      <c r="DX983" s="41"/>
      <c r="DY983" s="41"/>
      <c r="DZ983" s="41"/>
      <c r="EA983" s="41"/>
      <c r="EB983" s="41"/>
      <c r="EC983" s="41"/>
      <c r="ED983" s="40"/>
      <c r="EE983" s="39"/>
      <c r="EF983" s="38"/>
      <c r="EG983" s="38"/>
      <c r="EH983" s="38"/>
      <c r="EI983" s="38"/>
      <c r="EJ983" s="38"/>
      <c r="EK983" s="38"/>
      <c r="EL983" s="38"/>
      <c r="EM983" s="38"/>
      <c r="EN983" s="38"/>
      <c r="EO983" s="38"/>
      <c r="EP983" s="38"/>
      <c r="EQ983" s="38"/>
      <c r="ER983" s="37"/>
      <c r="ES983" s="36" t="s">
        <v>75</v>
      </c>
      <c r="ET983" s="35"/>
      <c r="EU983" s="35"/>
      <c r="EV983" s="35"/>
      <c r="EW983" s="35"/>
      <c r="EX983" s="35"/>
      <c r="EY983" s="35"/>
      <c r="EZ983" s="35"/>
      <c r="FA983" s="35"/>
      <c r="FB983" s="35"/>
      <c r="FC983" s="35"/>
      <c r="FD983" s="35"/>
      <c r="FE983" s="35"/>
      <c r="FF983" s="34"/>
    </row>
    <row r="984" spans="2:162" s="15" customFormat="1" ht="18.75" customHeight="1" thickBot="1" x14ac:dyDescent="0.45">
      <c r="B984" s="99"/>
      <c r="C984" s="98"/>
      <c r="D984" s="98"/>
      <c r="E984" s="98"/>
      <c r="F984" s="98"/>
      <c r="G984" s="98"/>
      <c r="H984" s="98"/>
      <c r="I984" s="98"/>
      <c r="J984" s="98"/>
      <c r="K984" s="98"/>
      <c r="L984" s="98"/>
      <c r="M984" s="98"/>
      <c r="N984" s="98"/>
      <c r="O984" s="98"/>
      <c r="P984" s="98"/>
      <c r="Q984" s="98"/>
      <c r="R984" s="98"/>
      <c r="S984" s="98"/>
      <c r="T984" s="98"/>
      <c r="U984" s="98"/>
      <c r="V984" s="97"/>
      <c r="W984" s="96"/>
      <c r="Y984" s="30"/>
      <c r="Z984" s="29"/>
      <c r="AA984" s="29"/>
      <c r="AB984" s="29"/>
      <c r="AC984" s="29"/>
      <c r="AD984" s="29"/>
      <c r="AE984" s="29"/>
      <c r="AF984" s="29"/>
      <c r="AG984" s="29"/>
      <c r="AH984" s="29"/>
      <c r="AI984" s="29"/>
      <c r="AJ984" s="29"/>
      <c r="AK984" s="29"/>
      <c r="AL984" s="28"/>
      <c r="AM984" s="27"/>
      <c r="AN984" s="26"/>
      <c r="AO984" s="26"/>
      <c r="AP984" s="26"/>
      <c r="AQ984" s="26"/>
      <c r="AR984" s="26"/>
      <c r="AS984" s="26"/>
      <c r="AT984" s="26"/>
      <c r="AU984" s="26"/>
      <c r="AV984" s="26"/>
      <c r="AW984" s="26"/>
      <c r="AX984" s="26"/>
      <c r="AY984" s="26"/>
      <c r="AZ984" s="25"/>
      <c r="BA984" s="24"/>
      <c r="BB984" s="23"/>
      <c r="BC984" s="23"/>
      <c r="BD984" s="23"/>
      <c r="BE984" s="23"/>
      <c r="BF984" s="23"/>
      <c r="BG984" s="23"/>
      <c r="BH984" s="23"/>
      <c r="BI984" s="23"/>
      <c r="BJ984" s="23"/>
      <c r="BK984" s="23"/>
      <c r="BL984" s="23"/>
      <c r="BM984" s="23"/>
      <c r="BN984" s="22"/>
      <c r="BO984" s="21"/>
      <c r="BP984" s="20"/>
      <c r="BQ984" s="20"/>
      <c r="BR984" s="20"/>
      <c r="BS984" s="20"/>
      <c r="BT984" s="20"/>
      <c r="BU984" s="20"/>
      <c r="BV984" s="20"/>
      <c r="BW984" s="20"/>
      <c r="BX984" s="20"/>
      <c r="BY984" s="20"/>
      <c r="BZ984" s="20"/>
      <c r="CA984" s="20"/>
      <c r="CB984" s="19"/>
      <c r="CF984" s="99"/>
      <c r="CG984" s="98"/>
      <c r="CH984" s="98"/>
      <c r="CI984" s="98"/>
      <c r="CJ984" s="98"/>
      <c r="CK984" s="98"/>
      <c r="CL984" s="98"/>
      <c r="CM984" s="98"/>
      <c r="CN984" s="98"/>
      <c r="CO984" s="98"/>
      <c r="CP984" s="98"/>
      <c r="CQ984" s="98"/>
      <c r="CR984" s="98"/>
      <c r="CS984" s="98"/>
      <c r="CT984" s="98"/>
      <c r="CU984" s="98"/>
      <c r="CV984" s="98"/>
      <c r="CW984" s="98"/>
      <c r="CX984" s="98"/>
      <c r="CY984" s="98"/>
      <c r="CZ984" s="97"/>
      <c r="DA984" s="96"/>
      <c r="DC984" s="30"/>
      <c r="DD984" s="29"/>
      <c r="DE984" s="29"/>
      <c r="DF984" s="29"/>
      <c r="DG984" s="29"/>
      <c r="DH984" s="29"/>
      <c r="DI984" s="29"/>
      <c r="DJ984" s="29"/>
      <c r="DK984" s="29"/>
      <c r="DL984" s="29"/>
      <c r="DM984" s="29"/>
      <c r="DN984" s="29"/>
      <c r="DO984" s="29"/>
      <c r="DP984" s="28"/>
      <c r="DQ984" s="27"/>
      <c r="DR984" s="26"/>
      <c r="DS984" s="26"/>
      <c r="DT984" s="26"/>
      <c r="DU984" s="26"/>
      <c r="DV984" s="26"/>
      <c r="DW984" s="26"/>
      <c r="DX984" s="26"/>
      <c r="DY984" s="26"/>
      <c r="DZ984" s="26"/>
      <c r="EA984" s="26"/>
      <c r="EB984" s="26"/>
      <c r="EC984" s="26"/>
      <c r="ED984" s="25"/>
      <c r="EE984" s="24"/>
      <c r="EF984" s="23"/>
      <c r="EG984" s="23"/>
      <c r="EH984" s="23"/>
      <c r="EI984" s="23"/>
      <c r="EJ984" s="23"/>
      <c r="EK984" s="23"/>
      <c r="EL984" s="23"/>
      <c r="EM984" s="23"/>
      <c r="EN984" s="23"/>
      <c r="EO984" s="23"/>
      <c r="EP984" s="23"/>
      <c r="EQ984" s="23"/>
      <c r="ER984" s="22"/>
      <c r="ES984" s="21" t="s">
        <v>74</v>
      </c>
      <c r="ET984" s="20"/>
      <c r="EU984" s="20"/>
      <c r="EV984" s="20"/>
      <c r="EW984" s="20"/>
      <c r="EX984" s="20"/>
      <c r="EY984" s="20"/>
      <c r="EZ984" s="20"/>
      <c r="FA984" s="20"/>
      <c r="FB984" s="20"/>
      <c r="FC984" s="20"/>
      <c r="FD984" s="20"/>
      <c r="FE984" s="20"/>
      <c r="FF984" s="19"/>
    </row>
    <row r="985" spans="2:162" s="15" customFormat="1" ht="4.1500000000000004" customHeight="1" x14ac:dyDescent="0.4">
      <c r="B985" s="95"/>
      <c r="C985" s="94"/>
      <c r="D985" s="94"/>
      <c r="E985" s="94"/>
      <c r="F985" s="94"/>
      <c r="G985" s="94"/>
      <c r="H985" s="94"/>
      <c r="I985" s="94"/>
      <c r="J985" s="94"/>
      <c r="K985" s="94"/>
      <c r="L985" s="94"/>
      <c r="M985" s="94"/>
      <c r="N985" s="94"/>
      <c r="O985" s="94"/>
      <c r="P985" s="94"/>
      <c r="Q985" s="94"/>
      <c r="R985" s="94"/>
      <c r="S985" s="94"/>
      <c r="T985" s="94"/>
      <c r="U985" s="94"/>
      <c r="V985" s="93"/>
      <c r="W985" s="93"/>
      <c r="Y985" s="62"/>
      <c r="Z985" s="61"/>
      <c r="AA985" s="61"/>
      <c r="AB985" s="61"/>
      <c r="AC985" s="61"/>
      <c r="AD985" s="61"/>
      <c r="AE985" s="61"/>
      <c r="AF985" s="61"/>
      <c r="AG985" s="61"/>
      <c r="AH985" s="61"/>
      <c r="AI985" s="61"/>
      <c r="AJ985" s="61"/>
      <c r="AK985" s="61"/>
      <c r="AL985" s="60"/>
      <c r="AM985" s="59"/>
      <c r="AN985" s="58"/>
      <c r="AO985" s="58"/>
      <c r="AP985" s="58"/>
      <c r="AQ985" s="58"/>
      <c r="AR985" s="58"/>
      <c r="AS985" s="58"/>
      <c r="AT985" s="58"/>
      <c r="AU985" s="58"/>
      <c r="AV985" s="58"/>
      <c r="AW985" s="58"/>
      <c r="AX985" s="58"/>
      <c r="AY985" s="58"/>
      <c r="AZ985" s="57"/>
      <c r="BA985" s="56"/>
      <c r="BB985" s="55"/>
      <c r="BC985" s="55"/>
      <c r="BD985" s="55"/>
      <c r="BE985" s="55"/>
      <c r="BF985" s="55"/>
      <c r="BG985" s="55"/>
      <c r="BH985" s="55"/>
      <c r="BI985" s="55"/>
      <c r="BJ985" s="55"/>
      <c r="BK985" s="55"/>
      <c r="BL985" s="55"/>
      <c r="BM985" s="55"/>
      <c r="BN985" s="54"/>
      <c r="BO985" s="53"/>
      <c r="BP985" s="52"/>
      <c r="BQ985" s="52"/>
      <c r="BR985" s="52"/>
      <c r="BS985" s="52"/>
      <c r="BT985" s="52"/>
      <c r="BU985" s="52"/>
      <c r="BV985" s="52"/>
      <c r="BW985" s="52"/>
      <c r="BX985" s="52"/>
      <c r="BY985" s="52"/>
      <c r="BZ985" s="52"/>
      <c r="CA985" s="52"/>
      <c r="CB985" s="51"/>
      <c r="CF985" s="95"/>
      <c r="CG985" s="94"/>
      <c r="CH985" s="94"/>
      <c r="CI985" s="94"/>
      <c r="CJ985" s="94"/>
      <c r="CK985" s="94"/>
      <c r="CL985" s="94"/>
      <c r="CM985" s="94"/>
      <c r="CN985" s="94"/>
      <c r="CO985" s="94"/>
      <c r="CP985" s="94"/>
      <c r="CQ985" s="94"/>
      <c r="CR985" s="94"/>
      <c r="CS985" s="94"/>
      <c r="CT985" s="94"/>
      <c r="CU985" s="94"/>
      <c r="CV985" s="94"/>
      <c r="CW985" s="94"/>
      <c r="CX985" s="94"/>
      <c r="CY985" s="94"/>
      <c r="CZ985" s="93"/>
      <c r="DA985" s="93"/>
      <c r="DC985" s="62"/>
      <c r="DD985" s="61"/>
      <c r="DE985" s="61"/>
      <c r="DF985" s="61"/>
      <c r="DG985" s="61"/>
      <c r="DH985" s="61"/>
      <c r="DI985" s="61"/>
      <c r="DJ985" s="61"/>
      <c r="DK985" s="61"/>
      <c r="DL985" s="61"/>
      <c r="DM985" s="61"/>
      <c r="DN985" s="61"/>
      <c r="DO985" s="61"/>
      <c r="DP985" s="60"/>
      <c r="DQ985" s="59"/>
      <c r="DR985" s="58"/>
      <c r="DS985" s="58"/>
      <c r="DT985" s="58"/>
      <c r="DU985" s="58"/>
      <c r="DV985" s="58"/>
      <c r="DW985" s="58"/>
      <c r="DX985" s="58"/>
      <c r="DY985" s="58"/>
      <c r="DZ985" s="58"/>
      <c r="EA985" s="58"/>
      <c r="EB985" s="58"/>
      <c r="EC985" s="58"/>
      <c r="ED985" s="57"/>
      <c r="EE985" s="56"/>
      <c r="EF985" s="55"/>
      <c r="EG985" s="55"/>
      <c r="EH985" s="55"/>
      <c r="EI985" s="55"/>
      <c r="EJ985" s="55"/>
      <c r="EK985" s="55"/>
      <c r="EL985" s="55"/>
      <c r="EM985" s="55"/>
      <c r="EN985" s="55"/>
      <c r="EO985" s="55"/>
      <c r="EP985" s="55"/>
      <c r="EQ985" s="55"/>
      <c r="ER985" s="54"/>
      <c r="ES985" s="53"/>
      <c r="ET985" s="52"/>
      <c r="EU985" s="52"/>
      <c r="EV985" s="52"/>
      <c r="EW985" s="52"/>
      <c r="EX985" s="52"/>
      <c r="EY985" s="52"/>
      <c r="EZ985" s="52"/>
      <c r="FA985" s="52"/>
      <c r="FB985" s="52"/>
      <c r="FC985" s="52"/>
      <c r="FD985" s="52"/>
      <c r="FE985" s="52"/>
      <c r="FF985" s="51"/>
    </row>
    <row r="986" spans="2:162" s="15" customFormat="1" ht="19.899999999999999" customHeight="1" x14ac:dyDescent="0.4">
      <c r="B986" s="90"/>
      <c r="C986" s="91" t="s">
        <v>73</v>
      </c>
      <c r="D986" s="92"/>
      <c r="E986" s="89"/>
      <c r="F986" s="89"/>
      <c r="G986" s="89"/>
      <c r="H986" s="89"/>
      <c r="I986" s="89"/>
      <c r="J986" s="89"/>
      <c r="K986" s="89"/>
      <c r="L986" s="89"/>
      <c r="M986" s="89"/>
      <c r="N986" s="88"/>
      <c r="O986" s="88"/>
      <c r="P986" s="88"/>
      <c r="Q986" s="675" t="s">
        <v>72</v>
      </c>
      <c r="R986" s="675"/>
      <c r="S986" s="675"/>
      <c r="T986" s="675"/>
      <c r="U986" s="675"/>
      <c r="V986" s="675"/>
      <c r="W986" s="88"/>
      <c r="Y986" s="45"/>
      <c r="Z986" s="44"/>
      <c r="AA986" s="44"/>
      <c r="AB986" s="44"/>
      <c r="AC986" s="44"/>
      <c r="AD986" s="44"/>
      <c r="AE986" s="44"/>
      <c r="AF986" s="44"/>
      <c r="AG986" s="44"/>
      <c r="AH986" s="44"/>
      <c r="AI986" s="44"/>
      <c r="AJ986" s="44"/>
      <c r="AK986" s="44"/>
      <c r="AL986" s="43"/>
      <c r="AM986" s="42"/>
      <c r="AN986" s="41"/>
      <c r="AO986" s="41"/>
      <c r="AP986" s="41"/>
      <c r="AQ986" s="41"/>
      <c r="AR986" s="41"/>
      <c r="AS986" s="41"/>
      <c r="AT986" s="41"/>
      <c r="AU986" s="41"/>
      <c r="AV986" s="41"/>
      <c r="AW986" s="41"/>
      <c r="AX986" s="41"/>
      <c r="AY986" s="41"/>
      <c r="AZ986" s="40"/>
      <c r="BA986" s="39"/>
      <c r="BB986" s="38"/>
      <c r="BC986" s="38"/>
      <c r="BD986" s="38"/>
      <c r="BE986" s="38"/>
      <c r="BF986" s="38"/>
      <c r="BG986" s="38"/>
      <c r="BH986" s="38"/>
      <c r="BI986" s="38"/>
      <c r="BJ986" s="38"/>
      <c r="BK986" s="38"/>
      <c r="BL986" s="38"/>
      <c r="BM986" s="38"/>
      <c r="BN986" s="37"/>
      <c r="BO986" s="36"/>
      <c r="BP986" s="35"/>
      <c r="BQ986" s="35"/>
      <c r="BR986" s="35"/>
      <c r="BS986" s="35"/>
      <c r="BT986" s="35"/>
      <c r="BU986" s="35"/>
      <c r="BV986" s="35"/>
      <c r="BW986" s="35"/>
      <c r="BX986" s="35"/>
      <c r="BY986" s="35"/>
      <c r="BZ986" s="35"/>
      <c r="CA986" s="35"/>
      <c r="CB986" s="34"/>
      <c r="CF986" s="90"/>
      <c r="CG986" s="91" t="s">
        <v>73</v>
      </c>
      <c r="CH986" s="92"/>
      <c r="CI986" s="89"/>
      <c r="CJ986" s="89"/>
      <c r="CK986" s="89"/>
      <c r="CL986" s="89"/>
      <c r="CM986" s="89"/>
      <c r="CN986" s="89"/>
      <c r="CO986" s="89"/>
      <c r="CP986" s="89"/>
      <c r="CQ986" s="89"/>
      <c r="CR986" s="88"/>
      <c r="CS986" s="88"/>
      <c r="CT986" s="88"/>
      <c r="CU986" s="675" t="s">
        <v>72</v>
      </c>
      <c r="CV986" s="675"/>
      <c r="CW986" s="675"/>
      <c r="CX986" s="675"/>
      <c r="CY986" s="675"/>
      <c r="CZ986" s="675"/>
      <c r="DA986" s="88"/>
      <c r="DC986" s="45" t="s">
        <v>40</v>
      </c>
      <c r="DD986" s="44"/>
      <c r="DE986" s="44"/>
      <c r="DF986" s="44"/>
      <c r="DG986" s="44"/>
      <c r="DH986" s="44"/>
      <c r="DI986" s="44"/>
      <c r="DJ986" s="44"/>
      <c r="DK986" s="44"/>
      <c r="DL986" s="44"/>
      <c r="DM986" s="44"/>
      <c r="DN986" s="44"/>
      <c r="DO986" s="44"/>
      <c r="DP986" s="43"/>
      <c r="DQ986" s="42" t="s">
        <v>54</v>
      </c>
      <c r="DR986" s="41"/>
      <c r="DS986" s="41"/>
      <c r="DT986" s="41"/>
      <c r="DU986" s="41"/>
      <c r="DV986" s="41"/>
      <c r="DW986" s="41"/>
      <c r="DX986" s="41"/>
      <c r="DY986" s="41"/>
      <c r="DZ986" s="41"/>
      <c r="EA986" s="41"/>
      <c r="EB986" s="41"/>
      <c r="EC986" s="41"/>
      <c r="ED986" s="40"/>
      <c r="EE986" s="39" t="s">
        <v>71</v>
      </c>
      <c r="EF986" s="38"/>
      <c r="EG986" s="38"/>
      <c r="EH986" s="38"/>
      <c r="EI986" s="38"/>
      <c r="EJ986" s="38"/>
      <c r="EK986" s="38"/>
      <c r="EL986" s="38"/>
      <c r="EM986" s="38"/>
      <c r="EN986" s="38"/>
      <c r="EO986" s="38"/>
      <c r="EP986" s="38"/>
      <c r="EQ986" s="38"/>
      <c r="ER986" s="37"/>
      <c r="ES986" s="36" t="s">
        <v>70</v>
      </c>
      <c r="ET986" s="35"/>
      <c r="EU986" s="35"/>
      <c r="EV986" s="35"/>
      <c r="EW986" s="35"/>
      <c r="EX986" s="35"/>
      <c r="EY986" s="35"/>
      <c r="EZ986" s="35"/>
      <c r="FA986" s="35"/>
      <c r="FB986" s="35"/>
      <c r="FC986" s="35"/>
      <c r="FD986" s="35"/>
      <c r="FE986" s="35"/>
      <c r="FF986" s="34"/>
    </row>
    <row r="987" spans="2:162" s="15" customFormat="1" ht="19.899999999999999" customHeight="1" x14ac:dyDescent="0.4">
      <c r="B987" s="90"/>
      <c r="C987" s="91" t="s">
        <v>69</v>
      </c>
      <c r="D987" s="89"/>
      <c r="E987" s="89"/>
      <c r="F987" s="89"/>
      <c r="G987" s="89"/>
      <c r="H987" s="89"/>
      <c r="I987" s="89"/>
      <c r="J987" s="89"/>
      <c r="K987" s="89"/>
      <c r="L987" s="89"/>
      <c r="M987" s="89"/>
      <c r="N987" s="89"/>
      <c r="O987" s="89"/>
      <c r="P987" s="89"/>
      <c r="Q987" s="89"/>
      <c r="R987" s="89"/>
      <c r="S987" s="89"/>
      <c r="T987" s="89"/>
      <c r="U987" s="89"/>
      <c r="V987" s="88"/>
      <c r="W987" s="88"/>
      <c r="Y987" s="45"/>
      <c r="Z987" s="44"/>
      <c r="AA987" s="44"/>
      <c r="AB987" s="44"/>
      <c r="AC987" s="44"/>
      <c r="AD987" s="44"/>
      <c r="AE987" s="44"/>
      <c r="AF987" s="44"/>
      <c r="AG987" s="44"/>
      <c r="AH987" s="44"/>
      <c r="AI987" s="44"/>
      <c r="AJ987" s="44"/>
      <c r="AK987" s="44"/>
      <c r="AL987" s="43"/>
      <c r="AM987" s="42"/>
      <c r="AN987" s="41"/>
      <c r="AO987" s="41"/>
      <c r="AP987" s="41"/>
      <c r="AQ987" s="41"/>
      <c r="AR987" s="41"/>
      <c r="AS987" s="41"/>
      <c r="AT987" s="41"/>
      <c r="AU987" s="41"/>
      <c r="AV987" s="41"/>
      <c r="AW987" s="41"/>
      <c r="AX987" s="41"/>
      <c r="AY987" s="41"/>
      <c r="AZ987" s="40"/>
      <c r="BA987" s="39"/>
      <c r="BB987" s="38"/>
      <c r="BC987" s="38"/>
      <c r="BD987" s="38"/>
      <c r="BE987" s="38"/>
      <c r="BF987" s="38"/>
      <c r="BG987" s="38"/>
      <c r="BH987" s="38"/>
      <c r="BI987" s="38"/>
      <c r="BJ987" s="38"/>
      <c r="BK987" s="38"/>
      <c r="BL987" s="38"/>
      <c r="BM987" s="38"/>
      <c r="BN987" s="37"/>
      <c r="BO987" s="36"/>
      <c r="BP987" s="35"/>
      <c r="BQ987" s="35"/>
      <c r="BR987" s="35"/>
      <c r="BS987" s="35"/>
      <c r="BT987" s="35"/>
      <c r="BU987" s="35"/>
      <c r="BV987" s="35"/>
      <c r="BW987" s="35"/>
      <c r="BX987" s="35"/>
      <c r="BY987" s="35"/>
      <c r="BZ987" s="35"/>
      <c r="CA987" s="35"/>
      <c r="CB987" s="34"/>
      <c r="CF987" s="90"/>
      <c r="CG987" s="91" t="s">
        <v>69</v>
      </c>
      <c r="CH987" s="89"/>
      <c r="CI987" s="89"/>
      <c r="CJ987" s="89"/>
      <c r="CK987" s="89"/>
      <c r="CL987" s="89"/>
      <c r="CM987" s="89"/>
      <c r="CN987" s="89"/>
      <c r="CO987" s="89"/>
      <c r="CP987" s="89"/>
      <c r="CQ987" s="89"/>
      <c r="CR987" s="89"/>
      <c r="CS987" s="89"/>
      <c r="CT987" s="89"/>
      <c r="CU987" s="89"/>
      <c r="CV987" s="89"/>
      <c r="CW987" s="89"/>
      <c r="CX987" s="89"/>
      <c r="CY987" s="89"/>
      <c r="CZ987" s="88"/>
      <c r="DA987" s="88"/>
      <c r="DC987" s="45" t="s">
        <v>68</v>
      </c>
      <c r="DD987" s="44"/>
      <c r="DE987" s="44"/>
      <c r="DF987" s="44"/>
      <c r="DG987" s="44"/>
      <c r="DH987" s="44"/>
      <c r="DI987" s="44"/>
      <c r="DJ987" s="44"/>
      <c r="DK987" s="44"/>
      <c r="DL987" s="44"/>
      <c r="DM987" s="44"/>
      <c r="DN987" s="44"/>
      <c r="DO987" s="44"/>
      <c r="DP987" s="43"/>
      <c r="DQ987" s="42" t="s">
        <v>67</v>
      </c>
      <c r="DR987" s="41"/>
      <c r="DS987" s="41"/>
      <c r="DT987" s="41"/>
      <c r="DU987" s="41"/>
      <c r="DV987" s="41"/>
      <c r="DW987" s="41"/>
      <c r="DX987" s="41"/>
      <c r="DY987" s="41"/>
      <c r="DZ987" s="41"/>
      <c r="EA987" s="41"/>
      <c r="EB987" s="41"/>
      <c r="EC987" s="41"/>
      <c r="ED987" s="40"/>
      <c r="EE987" s="39" t="s">
        <v>66</v>
      </c>
      <c r="EF987" s="38"/>
      <c r="EG987" s="38"/>
      <c r="EH987" s="38"/>
      <c r="EI987" s="38"/>
      <c r="EJ987" s="38"/>
      <c r="EK987" s="38"/>
      <c r="EL987" s="38"/>
      <c r="EM987" s="38"/>
      <c r="EN987" s="38"/>
      <c r="EO987" s="38"/>
      <c r="EP987" s="38"/>
      <c r="EQ987" s="38"/>
      <c r="ER987" s="37"/>
      <c r="ES987" s="36" t="s">
        <v>65</v>
      </c>
      <c r="ET987" s="35"/>
      <c r="EU987" s="35"/>
      <c r="EV987" s="35"/>
      <c r="EW987" s="35"/>
      <c r="EX987" s="35"/>
      <c r="EY987" s="35"/>
      <c r="EZ987" s="35"/>
      <c r="FA987" s="35"/>
      <c r="FB987" s="35"/>
      <c r="FC987" s="35"/>
      <c r="FD987" s="35"/>
      <c r="FE987" s="35"/>
      <c r="FF987" s="34"/>
    </row>
    <row r="988" spans="2:162" s="15" customFormat="1" ht="19.899999999999999" customHeight="1" x14ac:dyDescent="0.4">
      <c r="B988" s="90"/>
      <c r="C988" s="91"/>
      <c r="D988" s="89"/>
      <c r="E988" s="89"/>
      <c r="F988" s="89"/>
      <c r="G988" s="89"/>
      <c r="H988" s="89"/>
      <c r="I988" s="89"/>
      <c r="J988" s="89"/>
      <c r="K988" s="89"/>
      <c r="L988" s="89"/>
      <c r="M988" s="89"/>
      <c r="N988" s="89"/>
      <c r="O988" s="89"/>
      <c r="P988" s="89"/>
      <c r="Q988" s="89"/>
      <c r="R988" s="89"/>
      <c r="S988" s="89"/>
      <c r="T988" s="89"/>
      <c r="U988" s="89"/>
      <c r="V988" s="88"/>
      <c r="W988" s="88"/>
      <c r="Y988" s="45"/>
      <c r="Z988" s="44"/>
      <c r="AA988" s="44"/>
      <c r="AB988" s="44"/>
      <c r="AC988" s="44"/>
      <c r="AD988" s="44"/>
      <c r="AE988" s="44"/>
      <c r="AF988" s="44"/>
      <c r="AG988" s="44"/>
      <c r="AH988" s="44"/>
      <c r="AI988" s="44"/>
      <c r="AJ988" s="44"/>
      <c r="AK988" s="44"/>
      <c r="AL988" s="43"/>
      <c r="AM988" s="42"/>
      <c r="AN988" s="41"/>
      <c r="AO988" s="41"/>
      <c r="AP988" s="41"/>
      <c r="AQ988" s="41"/>
      <c r="AR988" s="41"/>
      <c r="AS988" s="41"/>
      <c r="AT988" s="41"/>
      <c r="AU988" s="41"/>
      <c r="AV988" s="41"/>
      <c r="AW988" s="41"/>
      <c r="AX988" s="41"/>
      <c r="AY988" s="41"/>
      <c r="AZ988" s="40"/>
      <c r="BA988" s="39"/>
      <c r="BB988" s="38"/>
      <c r="BC988" s="38"/>
      <c r="BD988" s="38"/>
      <c r="BE988" s="38"/>
      <c r="BF988" s="38"/>
      <c r="BG988" s="38"/>
      <c r="BH988" s="38"/>
      <c r="BI988" s="38"/>
      <c r="BJ988" s="38"/>
      <c r="BK988" s="38"/>
      <c r="BL988" s="38"/>
      <c r="BM988" s="38"/>
      <c r="BN988" s="37"/>
      <c r="BO988" s="36"/>
      <c r="BP988" s="35"/>
      <c r="BQ988" s="35"/>
      <c r="BR988" s="35"/>
      <c r="BS988" s="35"/>
      <c r="BT988" s="35"/>
      <c r="BU988" s="35"/>
      <c r="BV988" s="35"/>
      <c r="BW988" s="35"/>
      <c r="BX988" s="35"/>
      <c r="BY988" s="35"/>
      <c r="BZ988" s="35"/>
      <c r="CA988" s="35"/>
      <c r="CB988" s="34"/>
      <c r="CF988" s="90"/>
      <c r="CG988" s="91"/>
      <c r="CH988" s="89"/>
      <c r="CI988" s="89"/>
      <c r="CJ988" s="89"/>
      <c r="CK988" s="89"/>
      <c r="CL988" s="89"/>
      <c r="CM988" s="89"/>
      <c r="CN988" s="89"/>
      <c r="CO988" s="89"/>
      <c r="CP988" s="89"/>
      <c r="CQ988" s="89"/>
      <c r="CR988" s="89"/>
      <c r="CS988" s="89"/>
      <c r="CT988" s="89"/>
      <c r="CU988" s="89"/>
      <c r="CV988" s="89"/>
      <c r="CW988" s="89"/>
      <c r="CX988" s="89"/>
      <c r="CY988" s="89"/>
      <c r="CZ988" s="88"/>
      <c r="DA988" s="88"/>
      <c r="DC988" s="45" t="s">
        <v>64</v>
      </c>
      <c r="DD988" s="44"/>
      <c r="DE988" s="44"/>
      <c r="DF988" s="44"/>
      <c r="DG988" s="44"/>
      <c r="DH988" s="44"/>
      <c r="DI988" s="44"/>
      <c r="DJ988" s="44"/>
      <c r="DK988" s="44"/>
      <c r="DL988" s="44"/>
      <c r="DM988" s="44"/>
      <c r="DN988" s="44"/>
      <c r="DO988" s="44"/>
      <c r="DP988" s="43"/>
      <c r="DQ988" s="42" t="s">
        <v>63</v>
      </c>
      <c r="DR988" s="41"/>
      <c r="DS988" s="41"/>
      <c r="DT988" s="41"/>
      <c r="DU988" s="41"/>
      <c r="DV988" s="41"/>
      <c r="DW988" s="41"/>
      <c r="DX988" s="41"/>
      <c r="DY988" s="41"/>
      <c r="DZ988" s="41"/>
      <c r="EA988" s="41"/>
      <c r="EB988" s="41"/>
      <c r="EC988" s="41"/>
      <c r="ED988" s="40"/>
      <c r="EE988" s="39" t="s">
        <v>62</v>
      </c>
      <c r="EF988" s="38"/>
      <c r="EG988" s="38"/>
      <c r="EH988" s="38"/>
      <c r="EI988" s="38"/>
      <c r="EJ988" s="38"/>
      <c r="EK988" s="38"/>
      <c r="EL988" s="38"/>
      <c r="EM988" s="38"/>
      <c r="EN988" s="38"/>
      <c r="EO988" s="38"/>
      <c r="EP988" s="38"/>
      <c r="EQ988" s="38"/>
      <c r="ER988" s="37"/>
      <c r="ES988" s="36" t="s">
        <v>61</v>
      </c>
      <c r="ET988" s="35"/>
      <c r="EU988" s="35"/>
      <c r="EV988" s="35"/>
      <c r="EW988" s="35"/>
      <c r="EX988" s="35"/>
      <c r="EY988" s="35"/>
      <c r="EZ988" s="35"/>
      <c r="FA988" s="35"/>
      <c r="FB988" s="35"/>
      <c r="FC988" s="35"/>
      <c r="FD988" s="35"/>
      <c r="FE988" s="35"/>
      <c r="FF988" s="34"/>
    </row>
    <row r="989" spans="2:162" s="15" customFormat="1" ht="19.899999999999999" customHeight="1" x14ac:dyDescent="0.4">
      <c r="B989" s="90"/>
      <c r="C989" s="89"/>
      <c r="D989" s="89"/>
      <c r="E989" s="89"/>
      <c r="F989" s="89"/>
      <c r="G989" s="89"/>
      <c r="H989" s="89"/>
      <c r="I989" s="89"/>
      <c r="J989" s="89"/>
      <c r="K989" s="89"/>
      <c r="L989" s="89"/>
      <c r="M989" s="89"/>
      <c r="N989" s="89"/>
      <c r="O989" s="89"/>
      <c r="P989" s="89"/>
      <c r="Q989" s="89"/>
      <c r="R989" s="89"/>
      <c r="S989" s="89"/>
      <c r="T989" s="89"/>
      <c r="U989" s="89"/>
      <c r="V989" s="88"/>
      <c r="W989" s="88"/>
      <c r="Y989" s="45"/>
      <c r="Z989" s="44"/>
      <c r="AA989" s="44"/>
      <c r="AB989" s="44"/>
      <c r="AC989" s="44"/>
      <c r="AD989" s="44"/>
      <c r="AE989" s="44"/>
      <c r="AF989" s="44"/>
      <c r="AG989" s="44"/>
      <c r="AH989" s="44"/>
      <c r="AI989" s="44"/>
      <c r="AJ989" s="44"/>
      <c r="AK989" s="44"/>
      <c r="AL989" s="43"/>
      <c r="AM989" s="42"/>
      <c r="AN989" s="41"/>
      <c r="AO989" s="41"/>
      <c r="AP989" s="41"/>
      <c r="AQ989" s="41"/>
      <c r="AR989" s="41"/>
      <c r="AS989" s="41"/>
      <c r="AT989" s="41"/>
      <c r="AU989" s="41"/>
      <c r="AV989" s="41"/>
      <c r="AW989" s="41"/>
      <c r="AX989" s="41"/>
      <c r="AY989" s="41"/>
      <c r="AZ989" s="40"/>
      <c r="BA989" s="39"/>
      <c r="BB989" s="38"/>
      <c r="BC989" s="38"/>
      <c r="BD989" s="38"/>
      <c r="BE989" s="38"/>
      <c r="BF989" s="38"/>
      <c r="BG989" s="38"/>
      <c r="BH989" s="38"/>
      <c r="BI989" s="38"/>
      <c r="BJ989" s="38"/>
      <c r="BK989" s="38"/>
      <c r="BL989" s="38"/>
      <c r="BM989" s="38"/>
      <c r="BN989" s="37"/>
      <c r="BO989" s="36"/>
      <c r="BP989" s="35"/>
      <c r="BQ989" s="35"/>
      <c r="BR989" s="35"/>
      <c r="BS989" s="35"/>
      <c r="BT989" s="35"/>
      <c r="BU989" s="35"/>
      <c r="BV989" s="35"/>
      <c r="BW989" s="35"/>
      <c r="BX989" s="35"/>
      <c r="BY989" s="35"/>
      <c r="BZ989" s="35"/>
      <c r="CA989" s="35"/>
      <c r="CB989" s="34"/>
      <c r="CF989" s="90"/>
      <c r="CG989" s="89"/>
      <c r="CH989" s="89"/>
      <c r="CI989" s="89"/>
      <c r="CJ989" s="89"/>
      <c r="CK989" s="89"/>
      <c r="CL989" s="89"/>
      <c r="CM989" s="89"/>
      <c r="CN989" s="89"/>
      <c r="CO989" s="89"/>
      <c r="CP989" s="89"/>
      <c r="CQ989" s="89"/>
      <c r="CR989" s="89"/>
      <c r="CS989" s="89"/>
      <c r="CT989" s="89"/>
      <c r="CU989" s="89"/>
      <c r="CV989" s="89"/>
      <c r="CW989" s="89"/>
      <c r="CX989" s="89"/>
      <c r="CY989" s="89"/>
      <c r="CZ989" s="88"/>
      <c r="DA989" s="88"/>
      <c r="DC989" s="45"/>
      <c r="DD989" s="44"/>
      <c r="DE989" s="44"/>
      <c r="DF989" s="44"/>
      <c r="DG989" s="44"/>
      <c r="DH989" s="44"/>
      <c r="DI989" s="44"/>
      <c r="DJ989" s="44"/>
      <c r="DK989" s="44"/>
      <c r="DL989" s="44"/>
      <c r="DM989" s="44"/>
      <c r="DN989" s="44"/>
      <c r="DO989" s="44"/>
      <c r="DP989" s="43"/>
      <c r="DQ989" s="42" t="s">
        <v>60</v>
      </c>
      <c r="DR989" s="41"/>
      <c r="DS989" s="41"/>
      <c r="DT989" s="41"/>
      <c r="DU989" s="41"/>
      <c r="DV989" s="41"/>
      <c r="DW989" s="41"/>
      <c r="DX989" s="41"/>
      <c r="DY989" s="41"/>
      <c r="DZ989" s="41"/>
      <c r="EA989" s="41"/>
      <c r="EB989" s="41"/>
      <c r="EC989" s="41"/>
      <c r="ED989" s="40"/>
      <c r="EE989" s="39"/>
      <c r="EF989" s="38"/>
      <c r="EG989" s="38"/>
      <c r="EH989" s="38"/>
      <c r="EI989" s="38"/>
      <c r="EJ989" s="38"/>
      <c r="EK989" s="38"/>
      <c r="EL989" s="38"/>
      <c r="EM989" s="38"/>
      <c r="EN989" s="38"/>
      <c r="EO989" s="38"/>
      <c r="EP989" s="38"/>
      <c r="EQ989" s="38"/>
      <c r="ER989" s="37"/>
      <c r="ES989" s="36" t="s">
        <v>59</v>
      </c>
      <c r="ET989" s="35"/>
      <c r="EU989" s="35"/>
      <c r="EV989" s="35"/>
      <c r="EW989" s="35"/>
      <c r="EX989" s="35"/>
      <c r="EY989" s="35"/>
      <c r="EZ989" s="35"/>
      <c r="FA989" s="35"/>
      <c r="FB989" s="35"/>
      <c r="FC989" s="35"/>
      <c r="FD989" s="35"/>
      <c r="FE989" s="35"/>
      <c r="FF989" s="34"/>
    </row>
    <row r="990" spans="2:162" s="15" customFormat="1" ht="19.899999999999999" customHeight="1" x14ac:dyDescent="0.4">
      <c r="B990" s="90"/>
      <c r="C990" s="89"/>
      <c r="D990" s="89"/>
      <c r="E990" s="89"/>
      <c r="F990" s="89"/>
      <c r="G990" s="89"/>
      <c r="H990" s="89"/>
      <c r="I990" s="89"/>
      <c r="J990" s="89"/>
      <c r="K990" s="89"/>
      <c r="L990" s="89"/>
      <c r="M990" s="89"/>
      <c r="N990" s="89"/>
      <c r="O990" s="89"/>
      <c r="P990" s="89"/>
      <c r="Q990" s="89"/>
      <c r="R990" s="89"/>
      <c r="S990" s="89"/>
      <c r="T990" s="89"/>
      <c r="U990" s="89"/>
      <c r="V990" s="88"/>
      <c r="W990" s="88"/>
      <c r="Y990" s="45"/>
      <c r="Z990" s="44"/>
      <c r="AA990" s="44"/>
      <c r="AB990" s="44"/>
      <c r="AC990" s="44"/>
      <c r="AD990" s="44"/>
      <c r="AE990" s="44"/>
      <c r="AF990" s="44"/>
      <c r="AG990" s="44"/>
      <c r="AH990" s="44"/>
      <c r="AI990" s="44"/>
      <c r="AJ990" s="44"/>
      <c r="AK990" s="44"/>
      <c r="AL990" s="43"/>
      <c r="AM990" s="42"/>
      <c r="AN990" s="41"/>
      <c r="AO990" s="41"/>
      <c r="AP990" s="41"/>
      <c r="AQ990" s="41"/>
      <c r="AR990" s="41"/>
      <c r="AS990" s="41"/>
      <c r="AT990" s="41"/>
      <c r="AU990" s="41"/>
      <c r="AV990" s="41"/>
      <c r="AW990" s="41"/>
      <c r="AX990" s="41"/>
      <c r="AY990" s="41"/>
      <c r="AZ990" s="40"/>
      <c r="BA990" s="39"/>
      <c r="BB990" s="38"/>
      <c r="BC990" s="38"/>
      <c r="BD990" s="38"/>
      <c r="BE990" s="38"/>
      <c r="BF990" s="38"/>
      <c r="BG990" s="38"/>
      <c r="BH990" s="38"/>
      <c r="BI990" s="38"/>
      <c r="BJ990" s="38"/>
      <c r="BK990" s="38"/>
      <c r="BL990" s="38"/>
      <c r="BM990" s="38"/>
      <c r="BN990" s="37"/>
      <c r="BO990" s="36"/>
      <c r="BP990" s="35"/>
      <c r="BQ990" s="35"/>
      <c r="BR990" s="35"/>
      <c r="BS990" s="35"/>
      <c r="BT990" s="35"/>
      <c r="BU990" s="35"/>
      <c r="BV990" s="35"/>
      <c r="BW990" s="35"/>
      <c r="BX990" s="35"/>
      <c r="BY990" s="35"/>
      <c r="BZ990" s="35"/>
      <c r="CA990" s="35"/>
      <c r="CB990" s="34"/>
      <c r="CF990" s="90"/>
      <c r="CG990" s="89"/>
      <c r="CH990" s="89"/>
      <c r="CI990" s="89"/>
      <c r="CJ990" s="89"/>
      <c r="CK990" s="89"/>
      <c r="CL990" s="89"/>
      <c r="CM990" s="89"/>
      <c r="CN990" s="89"/>
      <c r="CO990" s="89"/>
      <c r="CP990" s="89"/>
      <c r="CQ990" s="89"/>
      <c r="CR990" s="89"/>
      <c r="CS990" s="89"/>
      <c r="CT990" s="89"/>
      <c r="CU990" s="89"/>
      <c r="CV990" s="89"/>
      <c r="CW990" s="89"/>
      <c r="CX990" s="89"/>
      <c r="CY990" s="89"/>
      <c r="CZ990" s="88"/>
      <c r="DA990" s="88"/>
      <c r="DC990" s="45"/>
      <c r="DD990" s="44"/>
      <c r="DE990" s="44"/>
      <c r="DF990" s="44"/>
      <c r="DG990" s="44"/>
      <c r="DH990" s="44"/>
      <c r="DI990" s="44"/>
      <c r="DJ990" s="44"/>
      <c r="DK990" s="44"/>
      <c r="DL990" s="44"/>
      <c r="DM990" s="44"/>
      <c r="DN990" s="44"/>
      <c r="DO990" s="44"/>
      <c r="DP990" s="43"/>
      <c r="DQ990" s="42" t="s">
        <v>58</v>
      </c>
      <c r="DR990" s="41"/>
      <c r="DS990" s="41"/>
      <c r="DT990" s="41"/>
      <c r="DU990" s="41"/>
      <c r="DV990" s="41"/>
      <c r="DW990" s="41"/>
      <c r="DX990" s="41"/>
      <c r="DY990" s="41"/>
      <c r="DZ990" s="41"/>
      <c r="EA990" s="41"/>
      <c r="EB990" s="41"/>
      <c r="EC990" s="41"/>
      <c r="ED990" s="40"/>
      <c r="EE990" s="39"/>
      <c r="EF990" s="38"/>
      <c r="EG990" s="38"/>
      <c r="EH990" s="38"/>
      <c r="EI990" s="38"/>
      <c r="EJ990" s="38"/>
      <c r="EK990" s="38"/>
      <c r="EL990" s="38"/>
      <c r="EM990" s="38"/>
      <c r="EN990" s="38"/>
      <c r="EO990" s="38"/>
      <c r="EP990" s="38"/>
      <c r="EQ990" s="38"/>
      <c r="ER990" s="37"/>
      <c r="ES990" s="36" t="s">
        <v>57</v>
      </c>
      <c r="ET990" s="35"/>
      <c r="EU990" s="35"/>
      <c r="EV990" s="35"/>
      <c r="EW990" s="35"/>
      <c r="EX990" s="35"/>
      <c r="EY990" s="35"/>
      <c r="EZ990" s="35"/>
      <c r="FA990" s="35"/>
      <c r="FB990" s="35"/>
      <c r="FC990" s="35"/>
      <c r="FD990" s="35"/>
      <c r="FE990" s="35"/>
      <c r="FF990" s="34"/>
    </row>
    <row r="991" spans="2:162" s="15" customFormat="1" ht="19.899999999999999" customHeight="1" thickBot="1" x14ac:dyDescent="0.45">
      <c r="B991" s="90"/>
      <c r="C991" s="89"/>
      <c r="D991" s="89"/>
      <c r="E991" s="89"/>
      <c r="F991" s="89"/>
      <c r="G991" s="89"/>
      <c r="H991" s="89"/>
      <c r="I991" s="89"/>
      <c r="J991" s="89"/>
      <c r="K991" s="89"/>
      <c r="L991" s="89"/>
      <c r="M991" s="89"/>
      <c r="N991" s="89"/>
      <c r="O991" s="89"/>
      <c r="P991" s="89"/>
      <c r="Q991" s="89"/>
      <c r="R991" s="89"/>
      <c r="S991" s="89"/>
      <c r="T991" s="89"/>
      <c r="U991" s="89"/>
      <c r="V991" s="88"/>
      <c r="W991" s="88"/>
      <c r="Y991" s="30"/>
      <c r="Z991" s="29"/>
      <c r="AA991" s="29"/>
      <c r="AB991" s="29"/>
      <c r="AC991" s="29"/>
      <c r="AD991" s="29"/>
      <c r="AE991" s="29"/>
      <c r="AF991" s="29"/>
      <c r="AG991" s="29"/>
      <c r="AH991" s="29"/>
      <c r="AI991" s="29"/>
      <c r="AJ991" s="29"/>
      <c r="AK991" s="29"/>
      <c r="AL991" s="28"/>
      <c r="AM991" s="27"/>
      <c r="AN991" s="26"/>
      <c r="AO991" s="26"/>
      <c r="AP991" s="26"/>
      <c r="AQ991" s="26"/>
      <c r="AR991" s="26"/>
      <c r="AS991" s="26"/>
      <c r="AT991" s="26"/>
      <c r="AU991" s="26"/>
      <c r="AV991" s="26"/>
      <c r="AW991" s="26"/>
      <c r="AX991" s="26"/>
      <c r="AY991" s="26"/>
      <c r="AZ991" s="25"/>
      <c r="BA991" s="24"/>
      <c r="BB991" s="23"/>
      <c r="BC991" s="23"/>
      <c r="BD991" s="23"/>
      <c r="BE991" s="23"/>
      <c r="BF991" s="23"/>
      <c r="BG991" s="23"/>
      <c r="BH991" s="23"/>
      <c r="BI991" s="23"/>
      <c r="BJ991" s="23"/>
      <c r="BK991" s="23"/>
      <c r="BL991" s="23"/>
      <c r="BM991" s="23"/>
      <c r="BN991" s="22"/>
      <c r="BO991" s="21"/>
      <c r="BP991" s="20"/>
      <c r="BQ991" s="20"/>
      <c r="BR991" s="20"/>
      <c r="BS991" s="20"/>
      <c r="BT991" s="20"/>
      <c r="BU991" s="20"/>
      <c r="BV991" s="20"/>
      <c r="BW991" s="20"/>
      <c r="BX991" s="20"/>
      <c r="BY991" s="20"/>
      <c r="BZ991" s="20"/>
      <c r="CA991" s="20"/>
      <c r="CB991" s="19"/>
      <c r="CF991" s="90"/>
      <c r="CG991" s="89"/>
      <c r="CH991" s="89"/>
      <c r="CI991" s="89"/>
      <c r="CJ991" s="89"/>
      <c r="CK991" s="89"/>
      <c r="CL991" s="89"/>
      <c r="CM991" s="89"/>
      <c r="CN991" s="89"/>
      <c r="CO991" s="89"/>
      <c r="CP991" s="89"/>
      <c r="CQ991" s="89"/>
      <c r="CR991" s="89"/>
      <c r="CS991" s="89"/>
      <c r="CT991" s="89"/>
      <c r="CU991" s="89"/>
      <c r="CV991" s="89"/>
      <c r="CW991" s="89"/>
      <c r="CX991" s="89"/>
      <c r="CY991" s="89"/>
      <c r="CZ991" s="88"/>
      <c r="DA991" s="88"/>
      <c r="DC991" s="30"/>
      <c r="DD991" s="29"/>
      <c r="DE991" s="29"/>
      <c r="DF991" s="29"/>
      <c r="DG991" s="29"/>
      <c r="DH991" s="29"/>
      <c r="DI991" s="29"/>
      <c r="DJ991" s="29"/>
      <c r="DK991" s="29"/>
      <c r="DL991" s="29"/>
      <c r="DM991" s="29"/>
      <c r="DN991" s="29"/>
      <c r="DO991" s="29"/>
      <c r="DP991" s="28"/>
      <c r="DQ991" s="27"/>
      <c r="DR991" s="26"/>
      <c r="DS991" s="26"/>
      <c r="DT991" s="26"/>
      <c r="DU991" s="26"/>
      <c r="DV991" s="26"/>
      <c r="DW991" s="26"/>
      <c r="DX991" s="26"/>
      <c r="DY991" s="26"/>
      <c r="DZ991" s="26"/>
      <c r="EA991" s="26"/>
      <c r="EB991" s="26"/>
      <c r="EC991" s="26"/>
      <c r="ED991" s="25"/>
      <c r="EE991" s="24"/>
      <c r="EF991" s="23"/>
      <c r="EG991" s="23"/>
      <c r="EH991" s="23"/>
      <c r="EI991" s="23"/>
      <c r="EJ991" s="23"/>
      <c r="EK991" s="23"/>
      <c r="EL991" s="23"/>
      <c r="EM991" s="23"/>
      <c r="EN991" s="23"/>
      <c r="EO991" s="23"/>
      <c r="EP991" s="23"/>
      <c r="EQ991" s="23"/>
      <c r="ER991" s="22"/>
      <c r="ES991" s="21"/>
      <c r="ET991" s="20"/>
      <c r="EU991" s="20"/>
      <c r="EV991" s="20"/>
      <c r="EW991" s="20"/>
      <c r="EX991" s="20"/>
      <c r="EY991" s="20"/>
      <c r="EZ991" s="20"/>
      <c r="FA991" s="20"/>
      <c r="FB991" s="20"/>
      <c r="FC991" s="20"/>
      <c r="FD991" s="20"/>
      <c r="FE991" s="20"/>
      <c r="FF991" s="19"/>
    </row>
    <row r="992" spans="2:162" s="15" customFormat="1" ht="4.1500000000000004" customHeight="1" x14ac:dyDescent="0.4">
      <c r="B992" s="87"/>
      <c r="C992" s="86"/>
      <c r="D992" s="86"/>
      <c r="E992" s="86"/>
      <c r="F992" s="86"/>
      <c r="G992" s="86"/>
      <c r="H992" s="86"/>
      <c r="I992" s="86"/>
      <c r="J992" s="86"/>
      <c r="K992" s="86"/>
      <c r="L992" s="86"/>
      <c r="M992" s="86"/>
      <c r="N992" s="86"/>
      <c r="O992" s="86"/>
      <c r="P992" s="86"/>
      <c r="Q992" s="86"/>
      <c r="R992" s="86"/>
      <c r="S992" s="86"/>
      <c r="T992" s="86"/>
      <c r="U992" s="86"/>
      <c r="V992" s="85"/>
      <c r="W992" s="85"/>
      <c r="Y992" s="62"/>
      <c r="Z992" s="61"/>
      <c r="AA992" s="61"/>
      <c r="AB992" s="61"/>
      <c r="AC992" s="61"/>
      <c r="AD992" s="61"/>
      <c r="AE992" s="61"/>
      <c r="AF992" s="61"/>
      <c r="AG992" s="61"/>
      <c r="AH992" s="61"/>
      <c r="AI992" s="61"/>
      <c r="AJ992" s="61"/>
      <c r="AK992" s="61"/>
      <c r="AL992" s="60"/>
      <c r="AM992" s="59"/>
      <c r="AN992" s="58"/>
      <c r="AO992" s="58"/>
      <c r="AP992" s="58"/>
      <c r="AQ992" s="58"/>
      <c r="AR992" s="58"/>
      <c r="AS992" s="58"/>
      <c r="AT992" s="58"/>
      <c r="AU992" s="58"/>
      <c r="AV992" s="58"/>
      <c r="AW992" s="58"/>
      <c r="AX992" s="58"/>
      <c r="AY992" s="58"/>
      <c r="AZ992" s="57"/>
      <c r="BA992" s="56"/>
      <c r="BB992" s="55"/>
      <c r="BC992" s="55"/>
      <c r="BD992" s="55"/>
      <c r="BE992" s="55"/>
      <c r="BF992" s="55"/>
      <c r="BG992" s="55"/>
      <c r="BH992" s="55"/>
      <c r="BI992" s="55"/>
      <c r="BJ992" s="55"/>
      <c r="BK992" s="55"/>
      <c r="BL992" s="55"/>
      <c r="BM992" s="55"/>
      <c r="BN992" s="54"/>
      <c r="BO992" s="53"/>
      <c r="BP992" s="52"/>
      <c r="BQ992" s="52"/>
      <c r="BR992" s="52"/>
      <c r="BS992" s="52"/>
      <c r="BT992" s="52"/>
      <c r="BU992" s="52"/>
      <c r="BV992" s="52"/>
      <c r="BW992" s="52"/>
      <c r="BX992" s="52"/>
      <c r="BY992" s="52"/>
      <c r="BZ992" s="52"/>
      <c r="CA992" s="52"/>
      <c r="CB992" s="51"/>
      <c r="CF992" s="87"/>
      <c r="CG992" s="86"/>
      <c r="CH992" s="86"/>
      <c r="CI992" s="86"/>
      <c r="CJ992" s="86"/>
      <c r="CK992" s="86"/>
      <c r="CL992" s="86"/>
      <c r="CM992" s="86"/>
      <c r="CN992" s="86"/>
      <c r="CO992" s="86"/>
      <c r="CP992" s="86"/>
      <c r="CQ992" s="86"/>
      <c r="CR992" s="86"/>
      <c r="CS992" s="86"/>
      <c r="CT992" s="86"/>
      <c r="CU992" s="86"/>
      <c r="CV992" s="86"/>
      <c r="CW992" s="86"/>
      <c r="CX992" s="86"/>
      <c r="CY992" s="86"/>
      <c r="CZ992" s="85"/>
      <c r="DA992" s="85"/>
      <c r="DC992" s="62"/>
      <c r="DD992" s="61"/>
      <c r="DE992" s="61"/>
      <c r="DF992" s="61"/>
      <c r="DG992" s="61"/>
      <c r="DH992" s="61"/>
      <c r="DI992" s="61"/>
      <c r="DJ992" s="61"/>
      <c r="DK992" s="61"/>
      <c r="DL992" s="61"/>
      <c r="DM992" s="61"/>
      <c r="DN992" s="61"/>
      <c r="DO992" s="61"/>
      <c r="DP992" s="60"/>
      <c r="DQ992" s="59"/>
      <c r="DR992" s="58"/>
      <c r="DS992" s="58"/>
      <c r="DT992" s="58"/>
      <c r="DU992" s="58"/>
      <c r="DV992" s="58"/>
      <c r="DW992" s="58"/>
      <c r="DX992" s="58"/>
      <c r="DY992" s="58"/>
      <c r="DZ992" s="58"/>
      <c r="EA992" s="58"/>
      <c r="EB992" s="58"/>
      <c r="EC992" s="58"/>
      <c r="ED992" s="57"/>
      <c r="EE992" s="56"/>
      <c r="EF992" s="55"/>
      <c r="EG992" s="55"/>
      <c r="EH992" s="55"/>
      <c r="EI992" s="55"/>
      <c r="EJ992" s="55"/>
      <c r="EK992" s="55"/>
      <c r="EL992" s="55"/>
      <c r="EM992" s="55"/>
      <c r="EN992" s="55"/>
      <c r="EO992" s="55"/>
      <c r="EP992" s="55"/>
      <c r="EQ992" s="55"/>
      <c r="ER992" s="54"/>
      <c r="ES992" s="53"/>
      <c r="ET992" s="52"/>
      <c r="EU992" s="52"/>
      <c r="EV992" s="52"/>
      <c r="EW992" s="52"/>
      <c r="EX992" s="52"/>
      <c r="EY992" s="52"/>
      <c r="EZ992" s="52"/>
      <c r="FA992" s="52"/>
      <c r="FB992" s="52"/>
      <c r="FC992" s="52"/>
      <c r="FD992" s="52"/>
      <c r="FE992" s="52"/>
      <c r="FF992" s="51"/>
    </row>
    <row r="993" spans="2:232" s="15" customFormat="1" ht="19.899999999999999" customHeight="1" x14ac:dyDescent="0.4">
      <c r="B993" s="83"/>
      <c r="C993" s="82" t="s">
        <v>56</v>
      </c>
      <c r="D993" s="84"/>
      <c r="E993" s="81"/>
      <c r="F993" s="81"/>
      <c r="G993" s="81"/>
      <c r="H993" s="81"/>
      <c r="I993" s="81"/>
      <c r="J993" s="81"/>
      <c r="K993" s="81"/>
      <c r="L993" s="81"/>
      <c r="M993" s="81"/>
      <c r="N993" s="81"/>
      <c r="O993" s="81"/>
      <c r="P993" s="81"/>
      <c r="Q993" s="675" t="s">
        <v>55</v>
      </c>
      <c r="R993" s="675"/>
      <c r="S993" s="675"/>
      <c r="T993" s="675"/>
      <c r="U993" s="675"/>
      <c r="V993" s="675"/>
      <c r="W993" s="80"/>
      <c r="Y993" s="45"/>
      <c r="Z993" s="44"/>
      <c r="AA993" s="44"/>
      <c r="AB993" s="44"/>
      <c r="AC993" s="44"/>
      <c r="AD993" s="44"/>
      <c r="AE993" s="44"/>
      <c r="AF993" s="44"/>
      <c r="AG993" s="44"/>
      <c r="AH993" s="44"/>
      <c r="AI993" s="44"/>
      <c r="AJ993" s="44"/>
      <c r="AK993" s="44"/>
      <c r="AL993" s="43"/>
      <c r="AM993" s="42"/>
      <c r="AN993" s="41"/>
      <c r="AO993" s="41"/>
      <c r="AP993" s="41"/>
      <c r="AQ993" s="41"/>
      <c r="AR993" s="41"/>
      <c r="AS993" s="41"/>
      <c r="AT993" s="41"/>
      <c r="AU993" s="41"/>
      <c r="AV993" s="41"/>
      <c r="AW993" s="41"/>
      <c r="AX993" s="41"/>
      <c r="AY993" s="41"/>
      <c r="AZ993" s="40"/>
      <c r="BA993" s="39"/>
      <c r="BB993" s="38"/>
      <c r="BC993" s="38"/>
      <c r="BD993" s="38"/>
      <c r="BE993" s="38"/>
      <c r="BF993" s="38"/>
      <c r="BG993" s="38"/>
      <c r="BH993" s="38"/>
      <c r="BI993" s="38"/>
      <c r="BJ993" s="38"/>
      <c r="BK993" s="38"/>
      <c r="BL993" s="38"/>
      <c r="BM993" s="38"/>
      <c r="BN993" s="37"/>
      <c r="BO993" s="36"/>
      <c r="BP993" s="35"/>
      <c r="BQ993" s="35"/>
      <c r="BR993" s="35"/>
      <c r="BS993" s="35"/>
      <c r="BT993" s="35"/>
      <c r="BU993" s="35"/>
      <c r="BV993" s="35"/>
      <c r="BW993" s="35"/>
      <c r="BX993" s="35"/>
      <c r="BY993" s="35"/>
      <c r="BZ993" s="35"/>
      <c r="CA993" s="35"/>
      <c r="CB993" s="34"/>
      <c r="CF993" s="83"/>
      <c r="CG993" s="82" t="s">
        <v>56</v>
      </c>
      <c r="CH993" s="84"/>
      <c r="CI993" s="81"/>
      <c r="CJ993" s="81"/>
      <c r="CK993" s="81"/>
      <c r="CL993" s="81"/>
      <c r="CM993" s="81"/>
      <c r="CN993" s="81"/>
      <c r="CO993" s="81"/>
      <c r="CP993" s="81"/>
      <c r="CQ993" s="81"/>
      <c r="CR993" s="81"/>
      <c r="CS993" s="81"/>
      <c r="CT993" s="81"/>
      <c r="CU993" s="675" t="s">
        <v>55</v>
      </c>
      <c r="CV993" s="675"/>
      <c r="CW993" s="675"/>
      <c r="CX993" s="675"/>
      <c r="CY993" s="675"/>
      <c r="CZ993" s="675"/>
      <c r="DA993" s="80"/>
      <c r="DC993" s="45" t="s">
        <v>40</v>
      </c>
      <c r="DD993" s="44"/>
      <c r="DE993" s="44"/>
      <c r="DF993" s="44"/>
      <c r="DG993" s="44"/>
      <c r="DH993" s="44"/>
      <c r="DI993" s="44"/>
      <c r="DJ993" s="44"/>
      <c r="DK993" s="44"/>
      <c r="DL993" s="44"/>
      <c r="DM993" s="44"/>
      <c r="DN993" s="44"/>
      <c r="DO993" s="44"/>
      <c r="DP993" s="43"/>
      <c r="DQ993" s="42" t="s">
        <v>54</v>
      </c>
      <c r="DR993" s="41"/>
      <c r="DS993" s="41"/>
      <c r="DT993" s="41"/>
      <c r="DU993" s="41"/>
      <c r="DV993" s="41"/>
      <c r="DW993" s="41"/>
      <c r="DX993" s="41"/>
      <c r="DY993" s="41"/>
      <c r="DZ993" s="41"/>
      <c r="EA993" s="41"/>
      <c r="EB993" s="41"/>
      <c r="EC993" s="41"/>
      <c r="ED993" s="40"/>
      <c r="EE993" s="39" t="s">
        <v>53</v>
      </c>
      <c r="EF993" s="38"/>
      <c r="EG993" s="38"/>
      <c r="EH993" s="38"/>
      <c r="EI993" s="38"/>
      <c r="EJ993" s="38"/>
      <c r="EK993" s="38"/>
      <c r="EL993" s="38"/>
      <c r="EM993" s="38"/>
      <c r="EN993" s="38"/>
      <c r="EO993" s="38"/>
      <c r="EP993" s="38"/>
      <c r="EQ993" s="38"/>
      <c r="ER993" s="37"/>
      <c r="ES993" s="36" t="s">
        <v>52</v>
      </c>
      <c r="ET993" s="35"/>
      <c r="EU993" s="35"/>
      <c r="EV993" s="35"/>
      <c r="EW993" s="35"/>
      <c r="EX993" s="35"/>
      <c r="EY993" s="35"/>
      <c r="EZ993" s="35"/>
      <c r="FA993" s="35"/>
      <c r="FB993" s="35"/>
      <c r="FC993" s="35"/>
      <c r="FD993" s="35"/>
      <c r="FE993" s="35"/>
      <c r="FF993" s="34"/>
    </row>
    <row r="994" spans="2:232" s="15" customFormat="1" ht="19.899999999999999" customHeight="1" x14ac:dyDescent="0.4">
      <c r="B994" s="83"/>
      <c r="C994" s="82" t="s">
        <v>51</v>
      </c>
      <c r="D994" s="81"/>
      <c r="E994" s="81"/>
      <c r="F994" s="81"/>
      <c r="G994" s="81"/>
      <c r="H994" s="81"/>
      <c r="I994" s="81"/>
      <c r="J994" s="81"/>
      <c r="K994" s="81"/>
      <c r="L994" s="81"/>
      <c r="M994" s="81"/>
      <c r="N994" s="81"/>
      <c r="O994" s="81"/>
      <c r="P994" s="81"/>
      <c r="Q994" s="81"/>
      <c r="R994" s="81"/>
      <c r="S994" s="81"/>
      <c r="T994" s="81"/>
      <c r="U994" s="81"/>
      <c r="V994" s="80"/>
      <c r="W994" s="80"/>
      <c r="Y994" s="45"/>
      <c r="Z994" s="44"/>
      <c r="AA994" s="44"/>
      <c r="AB994" s="44"/>
      <c r="AC994" s="44"/>
      <c r="AD994" s="44"/>
      <c r="AE994" s="44"/>
      <c r="AF994" s="44"/>
      <c r="AG994" s="44"/>
      <c r="AH994" s="44"/>
      <c r="AI994" s="44"/>
      <c r="AJ994" s="44"/>
      <c r="AK994" s="44"/>
      <c r="AL994" s="43"/>
      <c r="AM994" s="42"/>
      <c r="AN994" s="41"/>
      <c r="AO994" s="41"/>
      <c r="AP994" s="41"/>
      <c r="AQ994" s="41"/>
      <c r="AR994" s="41"/>
      <c r="AS994" s="41"/>
      <c r="AT994" s="41"/>
      <c r="AU994" s="41"/>
      <c r="AV994" s="41"/>
      <c r="AW994" s="41"/>
      <c r="AX994" s="41"/>
      <c r="AY994" s="41"/>
      <c r="AZ994" s="40"/>
      <c r="BA994" s="39"/>
      <c r="BB994" s="38"/>
      <c r="BC994" s="38"/>
      <c r="BD994" s="38"/>
      <c r="BE994" s="38"/>
      <c r="BF994" s="38"/>
      <c r="BG994" s="38"/>
      <c r="BH994" s="38"/>
      <c r="BI994" s="38"/>
      <c r="BJ994" s="38"/>
      <c r="BK994" s="38"/>
      <c r="BL994" s="38"/>
      <c r="BM994" s="38"/>
      <c r="BN994" s="37"/>
      <c r="BO994" s="36"/>
      <c r="BP994" s="35"/>
      <c r="BQ994" s="35"/>
      <c r="BR994" s="35"/>
      <c r="BS994" s="35"/>
      <c r="BT994" s="35"/>
      <c r="BU994" s="35"/>
      <c r="BV994" s="35"/>
      <c r="BW994" s="35"/>
      <c r="BX994" s="35"/>
      <c r="BY994" s="35"/>
      <c r="BZ994" s="35"/>
      <c r="CA994" s="35"/>
      <c r="CB994" s="34"/>
      <c r="CF994" s="83"/>
      <c r="CG994" s="82" t="s">
        <v>51</v>
      </c>
      <c r="CH994" s="81"/>
      <c r="CI994" s="81"/>
      <c r="CJ994" s="81"/>
      <c r="CK994" s="81"/>
      <c r="CL994" s="81"/>
      <c r="CM994" s="81"/>
      <c r="CN994" s="81"/>
      <c r="CO994" s="81"/>
      <c r="CP994" s="81"/>
      <c r="CQ994" s="81"/>
      <c r="CR994" s="81"/>
      <c r="CS994" s="81"/>
      <c r="CT994" s="81"/>
      <c r="CU994" s="81"/>
      <c r="CV994" s="81"/>
      <c r="CW994" s="81"/>
      <c r="CX994" s="81"/>
      <c r="CY994" s="81"/>
      <c r="CZ994" s="80"/>
      <c r="DA994" s="80"/>
      <c r="DC994" s="45" t="s">
        <v>50</v>
      </c>
      <c r="DD994" s="44"/>
      <c r="DE994" s="44"/>
      <c r="DF994" s="44"/>
      <c r="DG994" s="44"/>
      <c r="DH994" s="44"/>
      <c r="DI994" s="44"/>
      <c r="DJ994" s="44"/>
      <c r="DK994" s="44"/>
      <c r="DL994" s="44"/>
      <c r="DM994" s="44"/>
      <c r="DN994" s="44"/>
      <c r="DO994" s="44"/>
      <c r="DP994" s="43"/>
      <c r="DQ994" s="42" t="s">
        <v>49</v>
      </c>
      <c r="DR994" s="41"/>
      <c r="DS994" s="41"/>
      <c r="DT994" s="41"/>
      <c r="DU994" s="41"/>
      <c r="DV994" s="41"/>
      <c r="DW994" s="41"/>
      <c r="DX994" s="41"/>
      <c r="DY994" s="41"/>
      <c r="DZ994" s="41"/>
      <c r="EA994" s="41"/>
      <c r="EB994" s="41"/>
      <c r="EC994" s="41"/>
      <c r="ED994" s="40"/>
      <c r="EE994" s="39"/>
      <c r="EF994" s="38"/>
      <c r="EG994" s="38"/>
      <c r="EH994" s="38"/>
      <c r="EI994" s="38"/>
      <c r="EJ994" s="38"/>
      <c r="EK994" s="38"/>
      <c r="EL994" s="38"/>
      <c r="EM994" s="38"/>
      <c r="EN994" s="38"/>
      <c r="EO994" s="38"/>
      <c r="EP994" s="38"/>
      <c r="EQ994" s="38"/>
      <c r="ER994" s="37"/>
      <c r="ES994" s="36" t="s">
        <v>48</v>
      </c>
      <c r="ET994" s="35"/>
      <c r="EU994" s="35"/>
      <c r="EV994" s="35"/>
      <c r="EW994" s="35"/>
      <c r="EX994" s="35"/>
      <c r="EY994" s="35"/>
      <c r="EZ994" s="35"/>
      <c r="FA994" s="35"/>
      <c r="FB994" s="35"/>
      <c r="FC994" s="35"/>
      <c r="FD994" s="35"/>
      <c r="FE994" s="35"/>
      <c r="FF994" s="34"/>
    </row>
    <row r="995" spans="2:232" s="15" customFormat="1" ht="19.899999999999999" customHeight="1" x14ac:dyDescent="0.4">
      <c r="B995" s="83"/>
      <c r="C995" s="82" t="s">
        <v>47</v>
      </c>
      <c r="D995" s="81"/>
      <c r="E995" s="81"/>
      <c r="F995" s="81"/>
      <c r="G995" s="81"/>
      <c r="H995" s="81"/>
      <c r="I995" s="81"/>
      <c r="J995" s="81"/>
      <c r="K995" s="81"/>
      <c r="L995" s="81"/>
      <c r="M995" s="81"/>
      <c r="N995" s="81"/>
      <c r="O995" s="81"/>
      <c r="P995" s="81"/>
      <c r="Q995" s="81"/>
      <c r="R995" s="81"/>
      <c r="S995" s="81"/>
      <c r="T995" s="81"/>
      <c r="U995" s="81"/>
      <c r="V995" s="80"/>
      <c r="W995" s="80"/>
      <c r="Y995" s="45"/>
      <c r="Z995" s="44"/>
      <c r="AA995" s="44"/>
      <c r="AB995" s="44"/>
      <c r="AC995" s="44"/>
      <c r="AD995" s="44"/>
      <c r="AE995" s="44"/>
      <c r="AF995" s="44"/>
      <c r="AG995" s="44"/>
      <c r="AH995" s="44"/>
      <c r="AI995" s="44"/>
      <c r="AJ995" s="44"/>
      <c r="AK995" s="44"/>
      <c r="AL995" s="43"/>
      <c r="AM995" s="42"/>
      <c r="AN995" s="41"/>
      <c r="AO995" s="41"/>
      <c r="AP995" s="41"/>
      <c r="AQ995" s="41"/>
      <c r="AR995" s="41"/>
      <c r="AS995" s="41"/>
      <c r="AT995" s="41"/>
      <c r="AU995" s="41"/>
      <c r="AV995" s="41"/>
      <c r="AW995" s="41"/>
      <c r="AX995" s="41"/>
      <c r="AY995" s="41"/>
      <c r="AZ995" s="40"/>
      <c r="BA995" s="39"/>
      <c r="BB995" s="38"/>
      <c r="BC995" s="38"/>
      <c r="BD995" s="38"/>
      <c r="BE995" s="38"/>
      <c r="BF995" s="38"/>
      <c r="BG995" s="38"/>
      <c r="BH995" s="38"/>
      <c r="BI995" s="38"/>
      <c r="BJ995" s="38"/>
      <c r="BK995" s="38"/>
      <c r="BL995" s="38"/>
      <c r="BM995" s="38"/>
      <c r="BN995" s="37"/>
      <c r="BO995" s="36"/>
      <c r="BP995" s="35"/>
      <c r="BQ995" s="35"/>
      <c r="BR995" s="35"/>
      <c r="BS995" s="35"/>
      <c r="BT995" s="35"/>
      <c r="BU995" s="35"/>
      <c r="BV995" s="35"/>
      <c r="BW995" s="35"/>
      <c r="BX995" s="35"/>
      <c r="BY995" s="35"/>
      <c r="BZ995" s="35"/>
      <c r="CA995" s="35"/>
      <c r="CB995" s="34"/>
      <c r="CF995" s="83"/>
      <c r="CG995" s="82" t="s">
        <v>47</v>
      </c>
      <c r="CH995" s="81"/>
      <c r="CI995" s="81"/>
      <c r="CJ995" s="81"/>
      <c r="CK995" s="81"/>
      <c r="CL995" s="81"/>
      <c r="CM995" s="81"/>
      <c r="CN995" s="81"/>
      <c r="CO995" s="81"/>
      <c r="CP995" s="81"/>
      <c r="CQ995" s="81"/>
      <c r="CR995" s="81"/>
      <c r="CS995" s="81"/>
      <c r="CT995" s="81"/>
      <c r="CU995" s="81"/>
      <c r="CV995" s="81"/>
      <c r="CW995" s="81"/>
      <c r="CX995" s="81"/>
      <c r="CY995" s="81"/>
      <c r="CZ995" s="80"/>
      <c r="DA995" s="80"/>
      <c r="DC995" s="45"/>
      <c r="DD995" s="44"/>
      <c r="DE995" s="44"/>
      <c r="DF995" s="44"/>
      <c r="DG995" s="44"/>
      <c r="DH995" s="44"/>
      <c r="DI995" s="44"/>
      <c r="DJ995" s="44"/>
      <c r="DK995" s="44"/>
      <c r="DL995" s="44"/>
      <c r="DM995" s="44"/>
      <c r="DN995" s="44"/>
      <c r="DO995" s="44"/>
      <c r="DP995" s="43"/>
      <c r="DQ995" s="42" t="s">
        <v>647</v>
      </c>
      <c r="DR995" s="41"/>
      <c r="DS995" s="41"/>
      <c r="DT995" s="41"/>
      <c r="DU995" s="41"/>
      <c r="DV995" s="41"/>
      <c r="DW995" s="41"/>
      <c r="DX995" s="41"/>
      <c r="DY995" s="41"/>
      <c r="DZ995" s="41"/>
      <c r="EA995" s="41"/>
      <c r="EB995" s="41"/>
      <c r="EC995" s="41"/>
      <c r="ED995" s="40"/>
      <c r="EE995" s="39"/>
      <c r="EF995" s="38"/>
      <c r="EG995" s="38"/>
      <c r="EH995" s="38"/>
      <c r="EI995" s="38"/>
      <c r="EJ995" s="38"/>
      <c r="EK995" s="38"/>
      <c r="EL995" s="38"/>
      <c r="EM995" s="38"/>
      <c r="EN995" s="38"/>
      <c r="EO995" s="38"/>
      <c r="EP995" s="38"/>
      <c r="EQ995" s="38"/>
      <c r="ER995" s="37"/>
      <c r="ES995" s="36" t="s">
        <v>46</v>
      </c>
      <c r="ET995" s="35"/>
      <c r="EU995" s="35"/>
      <c r="EV995" s="35"/>
      <c r="EW995" s="35"/>
      <c r="EX995" s="35"/>
      <c r="EY995" s="35"/>
      <c r="EZ995" s="35"/>
      <c r="FA995" s="35"/>
      <c r="FB995" s="35"/>
      <c r="FC995" s="35"/>
      <c r="FD995" s="35"/>
      <c r="FE995" s="35"/>
      <c r="FF995" s="34"/>
    </row>
    <row r="996" spans="2:232" s="15" customFormat="1" ht="19.899999999999999" customHeight="1" x14ac:dyDescent="0.4">
      <c r="B996" s="83"/>
      <c r="C996" s="82" t="s">
        <v>44</v>
      </c>
      <c r="D996" s="81"/>
      <c r="E996" s="81"/>
      <c r="F996" s="81"/>
      <c r="G996" s="81"/>
      <c r="H996" s="81"/>
      <c r="I996" s="81"/>
      <c r="J996" s="81"/>
      <c r="K996" s="81"/>
      <c r="L996" s="81"/>
      <c r="M996" s="81"/>
      <c r="N996" s="81"/>
      <c r="O996" s="81"/>
      <c r="P996" s="81"/>
      <c r="Q996" s="81"/>
      <c r="R996" s="81"/>
      <c r="S996" s="81"/>
      <c r="T996" s="81"/>
      <c r="U996" s="81"/>
      <c r="V996" s="80"/>
      <c r="W996" s="80"/>
      <c r="Y996" s="45"/>
      <c r="Z996" s="44"/>
      <c r="AA996" s="44"/>
      <c r="AB996" s="44"/>
      <c r="AC996" s="44"/>
      <c r="AD996" s="44"/>
      <c r="AE996" s="44"/>
      <c r="AF996" s="44"/>
      <c r="AG996" s="44"/>
      <c r="AH996" s="44"/>
      <c r="AI996" s="44"/>
      <c r="AJ996" s="44"/>
      <c r="AK996" s="44"/>
      <c r="AL996" s="43"/>
      <c r="AM996" s="42"/>
      <c r="AN996" s="41"/>
      <c r="AO996" s="41"/>
      <c r="AP996" s="41"/>
      <c r="AQ996" s="41"/>
      <c r="AR996" s="41"/>
      <c r="AS996" s="41"/>
      <c r="AT996" s="41"/>
      <c r="AU996" s="41"/>
      <c r="AV996" s="41"/>
      <c r="AW996" s="41"/>
      <c r="AX996" s="41"/>
      <c r="AY996" s="41"/>
      <c r="AZ996" s="40"/>
      <c r="BA996" s="39"/>
      <c r="BB996" s="38"/>
      <c r="BC996" s="38"/>
      <c r="BD996" s="38"/>
      <c r="BE996" s="38"/>
      <c r="BF996" s="38"/>
      <c r="BG996" s="38"/>
      <c r="BH996" s="38"/>
      <c r="BI996" s="38"/>
      <c r="BJ996" s="38"/>
      <c r="BK996" s="38"/>
      <c r="BL996" s="38"/>
      <c r="BM996" s="38"/>
      <c r="BN996" s="37"/>
      <c r="BO996" s="36"/>
      <c r="BP996" s="35"/>
      <c r="BQ996" s="35"/>
      <c r="BR996" s="35"/>
      <c r="BS996" s="35"/>
      <c r="BT996" s="35"/>
      <c r="BU996" s="35"/>
      <c r="BV996" s="35"/>
      <c r="BW996" s="35"/>
      <c r="BX996" s="35"/>
      <c r="BY996" s="35"/>
      <c r="BZ996" s="35"/>
      <c r="CA996" s="35"/>
      <c r="CB996" s="34"/>
      <c r="CF996" s="83"/>
      <c r="CG996" s="82" t="s">
        <v>44</v>
      </c>
      <c r="CH996" s="81"/>
      <c r="CI996" s="81"/>
      <c r="CJ996" s="81"/>
      <c r="CK996" s="81"/>
      <c r="CL996" s="81"/>
      <c r="CM996" s="81"/>
      <c r="CN996" s="81"/>
      <c r="CO996" s="81"/>
      <c r="CP996" s="81"/>
      <c r="CQ996" s="81"/>
      <c r="CR996" s="81"/>
      <c r="CS996" s="81"/>
      <c r="CT996" s="81"/>
      <c r="CU996" s="81"/>
      <c r="CV996" s="81"/>
      <c r="CW996" s="81"/>
      <c r="CX996" s="81"/>
      <c r="CY996" s="81"/>
      <c r="CZ996" s="80"/>
      <c r="DA996" s="80"/>
      <c r="DC996" s="45"/>
      <c r="DD996" s="44"/>
      <c r="DE996" s="44"/>
      <c r="DF996" s="44"/>
      <c r="DG996" s="44"/>
      <c r="DH996" s="44"/>
      <c r="DI996" s="44"/>
      <c r="DJ996" s="44"/>
      <c r="DK996" s="44"/>
      <c r="DL996" s="44"/>
      <c r="DM996" s="44"/>
      <c r="DN996" s="44"/>
      <c r="DO996" s="44"/>
      <c r="DP996" s="43"/>
      <c r="DQ996" s="42" t="s">
        <v>632</v>
      </c>
      <c r="DR996" s="41"/>
      <c r="DS996" s="41"/>
      <c r="DT996" s="41"/>
      <c r="DU996" s="41"/>
      <c r="DV996" s="41"/>
      <c r="DW996" s="41"/>
      <c r="DX996" s="41"/>
      <c r="DY996" s="41"/>
      <c r="DZ996" s="41"/>
      <c r="EA996" s="41"/>
      <c r="EB996" s="41"/>
      <c r="EC996" s="41"/>
      <c r="ED996" s="40"/>
      <c r="EE996" s="39"/>
      <c r="EF996" s="38"/>
      <c r="EG996" s="38"/>
      <c r="EH996" s="38"/>
      <c r="EI996" s="38"/>
      <c r="EJ996" s="38"/>
      <c r="EK996" s="38"/>
      <c r="EL996" s="38"/>
      <c r="EM996" s="38"/>
      <c r="EN996" s="38"/>
      <c r="EO996" s="38"/>
      <c r="EP996" s="38"/>
      <c r="EQ996" s="38"/>
      <c r="ER996" s="37"/>
      <c r="ES996" s="36" t="s">
        <v>45</v>
      </c>
      <c r="ET996" s="35"/>
      <c r="EU996" s="35"/>
      <c r="EV996" s="35"/>
      <c r="EW996" s="35"/>
      <c r="EX996" s="35"/>
      <c r="EY996" s="35"/>
      <c r="EZ996" s="35"/>
      <c r="FA996" s="35"/>
      <c r="FB996" s="35"/>
      <c r="FC996" s="35"/>
      <c r="FD996" s="35"/>
      <c r="FE996" s="35"/>
      <c r="FF996" s="34"/>
      <c r="FJ996" s="8"/>
      <c r="FK996" s="8"/>
      <c r="FL996" s="8"/>
      <c r="FM996" s="8"/>
      <c r="FN996" s="8"/>
      <c r="FO996" s="8"/>
      <c r="FP996" s="8"/>
      <c r="FQ996" s="8"/>
      <c r="FR996" s="8"/>
      <c r="FS996" s="8"/>
      <c r="FU996" s="8"/>
      <c r="FV996" s="8"/>
      <c r="FW996" s="8"/>
      <c r="FX996" s="8"/>
      <c r="FY996" s="8"/>
      <c r="FZ996" s="8"/>
      <c r="GA996" s="8"/>
      <c r="GB996" s="8"/>
      <c r="GC996" s="8"/>
      <c r="GD996" s="8"/>
      <c r="GE996" s="8"/>
      <c r="GF996" s="8"/>
      <c r="GG996" s="8"/>
      <c r="GH996" s="8"/>
      <c r="GI996" s="8"/>
      <c r="GJ996" s="8"/>
      <c r="GK996" s="8"/>
      <c r="GL996" s="8"/>
      <c r="GM996" s="8"/>
      <c r="GN996" s="8"/>
      <c r="GO996" s="8"/>
      <c r="GP996" s="8"/>
      <c r="GQ996" s="8"/>
      <c r="GR996" s="8"/>
      <c r="GS996" s="8"/>
      <c r="GT996" s="8"/>
      <c r="GU996" s="8"/>
      <c r="GV996" s="8"/>
      <c r="GW996" s="8"/>
      <c r="GX996" s="8"/>
      <c r="GY996" s="8"/>
      <c r="GZ996" s="8"/>
      <c r="HA996" s="8"/>
      <c r="HB996" s="8"/>
      <c r="HC996" s="8"/>
      <c r="HD996" s="8"/>
      <c r="HE996" s="8"/>
      <c r="HF996" s="8"/>
      <c r="HG996" s="8"/>
      <c r="HH996" s="8"/>
      <c r="HI996" s="8"/>
      <c r="HJ996" s="8"/>
      <c r="HK996" s="8"/>
      <c r="HL996" s="8"/>
      <c r="HM996" s="8"/>
      <c r="HN996" s="8"/>
      <c r="HO996" s="8"/>
      <c r="HP996" s="8"/>
      <c r="HQ996" s="8"/>
      <c r="HR996" s="8"/>
      <c r="HS996" s="8"/>
      <c r="HT996" s="8"/>
      <c r="HU996" s="8"/>
      <c r="HV996" s="8"/>
      <c r="HW996" s="8"/>
      <c r="HX996" s="8"/>
    </row>
    <row r="997" spans="2:232" s="15" customFormat="1" ht="19.899999999999999" customHeight="1" x14ac:dyDescent="0.4">
      <c r="B997" s="83"/>
      <c r="C997" s="82"/>
      <c r="D997" s="81"/>
      <c r="E997" s="81"/>
      <c r="F997" s="81"/>
      <c r="G997" s="81"/>
      <c r="H997" s="81"/>
      <c r="I997" s="81"/>
      <c r="J997" s="81"/>
      <c r="K997" s="81"/>
      <c r="L997" s="81"/>
      <c r="M997" s="81"/>
      <c r="N997" s="81"/>
      <c r="O997" s="81"/>
      <c r="P997" s="81"/>
      <c r="Q997" s="81"/>
      <c r="R997" s="81"/>
      <c r="S997" s="81"/>
      <c r="T997" s="81"/>
      <c r="U997" s="81"/>
      <c r="V997" s="80"/>
      <c r="W997" s="80"/>
      <c r="Y997" s="45"/>
      <c r="Z997" s="44"/>
      <c r="AA997" s="44"/>
      <c r="AB997" s="44"/>
      <c r="AC997" s="44"/>
      <c r="AD997" s="44"/>
      <c r="AE997" s="44"/>
      <c r="AF997" s="44"/>
      <c r="AG997" s="44"/>
      <c r="AH997" s="44"/>
      <c r="AI997" s="44"/>
      <c r="AJ997" s="44"/>
      <c r="AK997" s="44"/>
      <c r="AL997" s="43"/>
      <c r="AM997" s="42"/>
      <c r="AN997" s="41"/>
      <c r="AO997" s="41"/>
      <c r="AP997" s="41"/>
      <c r="AQ997" s="41"/>
      <c r="AR997" s="41"/>
      <c r="AS997" s="41"/>
      <c r="AT997" s="41"/>
      <c r="AU997" s="41"/>
      <c r="AV997" s="41"/>
      <c r="AW997" s="41"/>
      <c r="AX997" s="41"/>
      <c r="AY997" s="41"/>
      <c r="AZ997" s="40"/>
      <c r="BA997" s="39"/>
      <c r="BB997" s="38"/>
      <c r="BC997" s="38"/>
      <c r="BD997" s="38"/>
      <c r="BE997" s="38"/>
      <c r="BF997" s="38"/>
      <c r="BG997" s="38"/>
      <c r="BH997" s="38"/>
      <c r="BI997" s="38"/>
      <c r="BJ997" s="38"/>
      <c r="BK997" s="38"/>
      <c r="BL997" s="38"/>
      <c r="BM997" s="38"/>
      <c r="BN997" s="37"/>
      <c r="BO997" s="36"/>
      <c r="BP997" s="35"/>
      <c r="BQ997" s="35"/>
      <c r="BR997" s="35"/>
      <c r="BS997" s="35"/>
      <c r="BT997" s="35"/>
      <c r="BU997" s="35"/>
      <c r="BV997" s="35"/>
      <c r="BW997" s="35"/>
      <c r="BX997" s="35"/>
      <c r="BY997" s="35"/>
      <c r="BZ997" s="35"/>
      <c r="CA997" s="35"/>
      <c r="CB997" s="34"/>
      <c r="CF997" s="83"/>
      <c r="CG997" s="82"/>
      <c r="CH997" s="81"/>
      <c r="CI997" s="81"/>
      <c r="CJ997" s="81"/>
      <c r="CK997" s="81"/>
      <c r="CL997" s="81"/>
      <c r="CM997" s="81"/>
      <c r="CN997" s="81"/>
      <c r="CO997" s="81"/>
      <c r="CP997" s="81"/>
      <c r="CQ997" s="81"/>
      <c r="CR997" s="81"/>
      <c r="CS997" s="81"/>
      <c r="CT997" s="81"/>
      <c r="CU997" s="81"/>
      <c r="CV997" s="81"/>
      <c r="CW997" s="81"/>
      <c r="CX997" s="81"/>
      <c r="CY997" s="81"/>
      <c r="CZ997" s="80"/>
      <c r="DA997" s="80"/>
      <c r="DC997" s="45"/>
      <c r="DD997" s="44"/>
      <c r="DE997" s="44"/>
      <c r="DF997" s="44"/>
      <c r="DG997" s="44"/>
      <c r="DH997" s="44"/>
      <c r="DI997" s="44"/>
      <c r="DJ997" s="44"/>
      <c r="DK997" s="44"/>
      <c r="DL997" s="44"/>
      <c r="DM997" s="44"/>
      <c r="DN997" s="44"/>
      <c r="DO997" s="44"/>
      <c r="DP997" s="43"/>
      <c r="DQ997" s="42" t="s">
        <v>39</v>
      </c>
      <c r="DR997" s="41"/>
      <c r="DS997" s="41"/>
      <c r="DT997" s="41"/>
      <c r="DU997" s="41"/>
      <c r="DV997" s="41"/>
      <c r="DW997" s="41"/>
      <c r="DX997" s="41"/>
      <c r="DY997" s="41"/>
      <c r="DZ997" s="41"/>
      <c r="EA997" s="41"/>
      <c r="EB997" s="41"/>
      <c r="EC997" s="41"/>
      <c r="ED997" s="40"/>
      <c r="EE997" s="39"/>
      <c r="EF997" s="38"/>
      <c r="EG997" s="38"/>
      <c r="EH997" s="38"/>
      <c r="EI997" s="38"/>
      <c r="EJ997" s="38"/>
      <c r="EK997" s="38"/>
      <c r="EL997" s="38"/>
      <c r="EM997" s="38"/>
      <c r="EN997" s="38"/>
      <c r="EO997" s="38"/>
      <c r="EP997" s="38"/>
      <c r="EQ997" s="38"/>
      <c r="ER997" s="37"/>
      <c r="ES997" s="36" t="s">
        <v>43</v>
      </c>
      <c r="ET997" s="35"/>
      <c r="EU997" s="35"/>
      <c r="EV997" s="35"/>
      <c r="EW997" s="35"/>
      <c r="EX997" s="35"/>
      <c r="EY997" s="35"/>
      <c r="EZ997" s="35"/>
      <c r="FA997" s="35"/>
      <c r="FB997" s="35"/>
      <c r="FC997" s="35"/>
      <c r="FD997" s="35"/>
      <c r="FE997" s="35"/>
      <c r="FF997" s="34"/>
      <c r="FJ997" s="8"/>
      <c r="FK997" s="8"/>
      <c r="FL997" s="8"/>
      <c r="FM997" s="8"/>
      <c r="FN997" s="8"/>
      <c r="FO997" s="8"/>
      <c r="FP997" s="8"/>
      <c r="FQ997" s="8"/>
      <c r="FR997" s="8"/>
      <c r="FS997" s="8"/>
      <c r="FT997" s="8"/>
      <c r="FU997" s="8"/>
      <c r="FV997" s="8"/>
      <c r="FW997" s="8"/>
      <c r="FX997" s="8"/>
      <c r="FY997" s="8"/>
      <c r="FZ997" s="8"/>
      <c r="GA997" s="8"/>
      <c r="GB997" s="8"/>
      <c r="GC997" s="8"/>
      <c r="GD997" s="8"/>
      <c r="GE997" s="8"/>
      <c r="GF997" s="8"/>
      <c r="GG997" s="8"/>
      <c r="GH997" s="8"/>
      <c r="GI997" s="8"/>
      <c r="GJ997" s="8"/>
      <c r="GK997" s="8"/>
      <c r="GL997" s="8"/>
      <c r="GM997" s="8"/>
      <c r="GN997" s="8"/>
      <c r="GO997" s="8"/>
      <c r="GP997" s="8"/>
      <c r="GQ997" s="8"/>
      <c r="GR997" s="8"/>
      <c r="GS997" s="8"/>
      <c r="GT997" s="8"/>
      <c r="GU997" s="8"/>
      <c r="GV997" s="8"/>
      <c r="GW997" s="8"/>
      <c r="GX997" s="8"/>
      <c r="GY997" s="8"/>
      <c r="GZ997" s="8"/>
      <c r="HA997" s="8"/>
      <c r="HB997" s="8"/>
      <c r="HC997" s="8"/>
      <c r="HD997" s="8"/>
      <c r="HE997" s="8"/>
      <c r="HF997" s="8"/>
      <c r="HG997" s="8"/>
      <c r="HH997" s="8"/>
      <c r="HI997" s="8"/>
      <c r="HJ997" s="8"/>
      <c r="HK997" s="8"/>
      <c r="HL997" s="8"/>
      <c r="HM997" s="8"/>
      <c r="HN997" s="8"/>
      <c r="HO997" s="8"/>
      <c r="HP997" s="8"/>
      <c r="HQ997" s="8"/>
      <c r="HR997" s="8"/>
      <c r="HS997" s="8"/>
      <c r="HT997" s="8"/>
      <c r="HU997" s="8"/>
      <c r="HV997" s="8"/>
      <c r="HW997" s="8"/>
      <c r="HX997" s="8"/>
    </row>
    <row r="998" spans="2:232" s="15" customFormat="1" ht="19.899999999999999" customHeight="1" thickBot="1" x14ac:dyDescent="0.45">
      <c r="B998" s="79"/>
      <c r="C998" s="78"/>
      <c r="D998" s="78"/>
      <c r="E998" s="78"/>
      <c r="F998" s="78"/>
      <c r="G998" s="78"/>
      <c r="H998" s="78"/>
      <c r="I998" s="78"/>
      <c r="J998" s="78"/>
      <c r="K998" s="78"/>
      <c r="L998" s="78"/>
      <c r="M998" s="78"/>
      <c r="N998" s="78"/>
      <c r="O998" s="78"/>
      <c r="P998" s="78"/>
      <c r="Q998" s="78"/>
      <c r="R998" s="78"/>
      <c r="S998" s="78"/>
      <c r="T998" s="78"/>
      <c r="U998" s="78"/>
      <c r="V998" s="77"/>
      <c r="W998" s="77"/>
      <c r="Y998" s="30"/>
      <c r="Z998" s="29"/>
      <c r="AA998" s="29"/>
      <c r="AB998" s="29"/>
      <c r="AC998" s="29"/>
      <c r="AD998" s="29"/>
      <c r="AE998" s="29"/>
      <c r="AF998" s="29"/>
      <c r="AG998" s="29"/>
      <c r="AH998" s="29"/>
      <c r="AI998" s="29"/>
      <c r="AJ998" s="29"/>
      <c r="AK998" s="29"/>
      <c r="AL998" s="28"/>
      <c r="AM998" s="27"/>
      <c r="AN998" s="26"/>
      <c r="AO998" s="26"/>
      <c r="AP998" s="26"/>
      <c r="AQ998" s="26"/>
      <c r="AR998" s="26"/>
      <c r="AS998" s="26"/>
      <c r="AT998" s="26"/>
      <c r="AU998" s="26"/>
      <c r="AV998" s="26"/>
      <c r="AW998" s="26"/>
      <c r="AX998" s="26"/>
      <c r="AY998" s="26"/>
      <c r="AZ998" s="25"/>
      <c r="BA998" s="24"/>
      <c r="BB998" s="23"/>
      <c r="BC998" s="23"/>
      <c r="BD998" s="23"/>
      <c r="BE998" s="23"/>
      <c r="BF998" s="23"/>
      <c r="BG998" s="23"/>
      <c r="BH998" s="23"/>
      <c r="BI998" s="23"/>
      <c r="BJ998" s="23"/>
      <c r="BK998" s="23"/>
      <c r="BL998" s="23"/>
      <c r="BM998" s="23"/>
      <c r="BN998" s="22"/>
      <c r="BO998" s="21"/>
      <c r="BP998" s="20"/>
      <c r="BQ998" s="20"/>
      <c r="BR998" s="20"/>
      <c r="BS998" s="20"/>
      <c r="BT998" s="20"/>
      <c r="BU998" s="20"/>
      <c r="BV998" s="20"/>
      <c r="BW998" s="20"/>
      <c r="BX998" s="20"/>
      <c r="BY998" s="20"/>
      <c r="BZ998" s="20"/>
      <c r="CA998" s="20"/>
      <c r="CB998" s="19"/>
      <c r="CF998" s="79"/>
      <c r="CG998" s="78"/>
      <c r="CH998" s="78"/>
      <c r="CI998" s="78"/>
      <c r="CJ998" s="78"/>
      <c r="CK998" s="78"/>
      <c r="CL998" s="78"/>
      <c r="CM998" s="78"/>
      <c r="CN998" s="78"/>
      <c r="CO998" s="78"/>
      <c r="CP998" s="78"/>
      <c r="CQ998" s="78"/>
      <c r="CR998" s="78"/>
      <c r="CS998" s="78"/>
      <c r="CT998" s="78"/>
      <c r="CU998" s="78"/>
      <c r="CV998" s="78"/>
      <c r="CW998" s="78"/>
      <c r="CX998" s="78"/>
      <c r="CY998" s="78"/>
      <c r="CZ998" s="77"/>
      <c r="DA998" s="77"/>
      <c r="DC998" s="30"/>
      <c r="DD998" s="29"/>
      <c r="DE998" s="29"/>
      <c r="DF998" s="29"/>
      <c r="DG998" s="29"/>
      <c r="DH998" s="29"/>
      <c r="DI998" s="29"/>
      <c r="DJ998" s="29"/>
      <c r="DK998" s="29"/>
      <c r="DL998" s="29"/>
      <c r="DM998" s="29"/>
      <c r="DN998" s="29"/>
      <c r="DO998" s="29"/>
      <c r="DP998" s="28"/>
      <c r="DQ998" s="27"/>
      <c r="DR998" s="26"/>
      <c r="DS998" s="26"/>
      <c r="DT998" s="26"/>
      <c r="DU998" s="26"/>
      <c r="DV998" s="26"/>
      <c r="DW998" s="26"/>
      <c r="DX998" s="26"/>
      <c r="DY998" s="26"/>
      <c r="DZ998" s="26"/>
      <c r="EA998" s="26"/>
      <c r="EB998" s="26"/>
      <c r="EC998" s="26"/>
      <c r="ED998" s="25"/>
      <c r="EE998" s="24"/>
      <c r="EF998" s="23"/>
      <c r="EG998" s="23"/>
      <c r="EH998" s="23"/>
      <c r="EI998" s="23"/>
      <c r="EJ998" s="23"/>
      <c r="EK998" s="23"/>
      <c r="EL998" s="23"/>
      <c r="EM998" s="23"/>
      <c r="EN998" s="23"/>
      <c r="EO998" s="23"/>
      <c r="EP998" s="23"/>
      <c r="EQ998" s="23"/>
      <c r="ER998" s="22"/>
      <c r="ES998" s="21"/>
      <c r="ET998" s="20"/>
      <c r="EU998" s="20"/>
      <c r="EV998" s="20"/>
      <c r="EW998" s="20"/>
      <c r="EX998" s="20"/>
      <c r="EY998" s="20"/>
      <c r="EZ998" s="20"/>
      <c r="FA998" s="20"/>
      <c r="FB998" s="20"/>
      <c r="FC998" s="20"/>
      <c r="FD998" s="20"/>
      <c r="FE998" s="20"/>
      <c r="FF998" s="19"/>
      <c r="FJ998" s="8"/>
      <c r="FK998" s="8"/>
      <c r="FL998" s="8"/>
      <c r="FM998" s="8"/>
      <c r="FN998" s="8"/>
      <c r="FO998" s="8"/>
      <c r="FP998" s="8"/>
      <c r="FQ998" s="8"/>
      <c r="FR998" s="8"/>
      <c r="FS998" s="8"/>
      <c r="FT998" s="8"/>
      <c r="FU998" s="8"/>
      <c r="FV998" s="8"/>
      <c r="FW998" s="8"/>
      <c r="FX998" s="8"/>
      <c r="FY998" s="8"/>
      <c r="FZ998" s="8"/>
      <c r="GA998" s="8"/>
      <c r="GB998" s="8"/>
      <c r="GC998" s="8"/>
      <c r="GD998" s="8"/>
      <c r="GE998" s="8"/>
      <c r="GF998" s="8"/>
      <c r="GG998" s="8"/>
      <c r="GH998" s="8"/>
      <c r="GI998" s="8"/>
      <c r="GJ998" s="8"/>
      <c r="GK998" s="8"/>
      <c r="GL998" s="8"/>
      <c r="GM998" s="8"/>
      <c r="GN998" s="8"/>
      <c r="GO998" s="8"/>
      <c r="GP998" s="8"/>
      <c r="GQ998" s="8"/>
      <c r="GR998" s="8"/>
      <c r="GS998" s="8"/>
      <c r="GT998" s="8"/>
      <c r="GU998" s="8"/>
      <c r="GV998" s="8"/>
      <c r="GW998" s="8"/>
      <c r="GX998" s="8"/>
      <c r="GY998" s="8"/>
      <c r="GZ998" s="8"/>
      <c r="HA998" s="8"/>
      <c r="HB998" s="8"/>
      <c r="HC998" s="8"/>
      <c r="HD998" s="8"/>
      <c r="HE998" s="8"/>
      <c r="HF998" s="8"/>
      <c r="HG998" s="8"/>
      <c r="HH998" s="8"/>
      <c r="HI998" s="8"/>
      <c r="HJ998" s="8"/>
      <c r="HK998" s="8"/>
      <c r="HL998" s="8"/>
      <c r="HM998" s="8"/>
      <c r="HN998" s="8"/>
      <c r="HO998" s="8"/>
      <c r="HP998" s="8"/>
      <c r="HQ998" s="8"/>
      <c r="HR998" s="8"/>
      <c r="HS998" s="8"/>
      <c r="HT998" s="8"/>
      <c r="HU998" s="8"/>
      <c r="HV998" s="8"/>
      <c r="HW998" s="8"/>
      <c r="HX998" s="8"/>
    </row>
    <row r="999" spans="2:232" s="15" customFormat="1" ht="4.1500000000000004" customHeight="1" x14ac:dyDescent="0.4">
      <c r="B999" s="76"/>
      <c r="C999" s="75"/>
      <c r="D999" s="75"/>
      <c r="E999" s="75"/>
      <c r="F999" s="75"/>
      <c r="G999" s="75"/>
      <c r="H999" s="75"/>
      <c r="I999" s="75"/>
      <c r="J999" s="75"/>
      <c r="K999" s="75"/>
      <c r="L999" s="75"/>
      <c r="M999" s="75"/>
      <c r="N999" s="75"/>
      <c r="O999" s="75"/>
      <c r="P999" s="75"/>
      <c r="Q999" s="75"/>
      <c r="R999" s="75"/>
      <c r="S999" s="75"/>
      <c r="T999" s="75"/>
      <c r="U999" s="75"/>
      <c r="V999" s="74"/>
      <c r="W999" s="74"/>
      <c r="Y999" s="62"/>
      <c r="Z999" s="61"/>
      <c r="AA999" s="61"/>
      <c r="AB999" s="61"/>
      <c r="AC999" s="61"/>
      <c r="AD999" s="61"/>
      <c r="AE999" s="61"/>
      <c r="AF999" s="61"/>
      <c r="AG999" s="61"/>
      <c r="AH999" s="61"/>
      <c r="AI999" s="61"/>
      <c r="AJ999" s="61"/>
      <c r="AK999" s="61"/>
      <c r="AL999" s="60"/>
      <c r="AM999" s="59"/>
      <c r="AN999" s="58"/>
      <c r="AO999" s="58"/>
      <c r="AP999" s="58"/>
      <c r="AQ999" s="58"/>
      <c r="AR999" s="58"/>
      <c r="AS999" s="58"/>
      <c r="AT999" s="58"/>
      <c r="AU999" s="58"/>
      <c r="AV999" s="58"/>
      <c r="AW999" s="58"/>
      <c r="AX999" s="58"/>
      <c r="AY999" s="58"/>
      <c r="AZ999" s="57"/>
      <c r="BA999" s="56"/>
      <c r="BB999" s="55"/>
      <c r="BC999" s="55"/>
      <c r="BD999" s="55"/>
      <c r="BE999" s="55"/>
      <c r="BF999" s="55"/>
      <c r="BG999" s="55"/>
      <c r="BH999" s="55"/>
      <c r="BI999" s="55"/>
      <c r="BJ999" s="55"/>
      <c r="BK999" s="55"/>
      <c r="BL999" s="55"/>
      <c r="BM999" s="55"/>
      <c r="BN999" s="54"/>
      <c r="BO999" s="53"/>
      <c r="BP999" s="52"/>
      <c r="BQ999" s="52"/>
      <c r="BR999" s="52"/>
      <c r="BS999" s="52"/>
      <c r="BT999" s="52"/>
      <c r="BU999" s="52"/>
      <c r="BV999" s="52"/>
      <c r="BW999" s="52"/>
      <c r="BX999" s="52"/>
      <c r="BY999" s="52"/>
      <c r="BZ999" s="52"/>
      <c r="CA999" s="52"/>
      <c r="CB999" s="51"/>
      <c r="CF999" s="76"/>
      <c r="CG999" s="75"/>
      <c r="CH999" s="75"/>
      <c r="CI999" s="75"/>
      <c r="CJ999" s="75"/>
      <c r="CK999" s="75"/>
      <c r="CL999" s="75"/>
      <c r="CM999" s="75"/>
      <c r="CN999" s="75"/>
      <c r="CO999" s="75"/>
      <c r="CP999" s="75"/>
      <c r="CQ999" s="75"/>
      <c r="CR999" s="75"/>
      <c r="CS999" s="75"/>
      <c r="CT999" s="75"/>
      <c r="CU999" s="75"/>
      <c r="CV999" s="75"/>
      <c r="CW999" s="75"/>
      <c r="CX999" s="75"/>
      <c r="CY999" s="75"/>
      <c r="CZ999" s="74"/>
      <c r="DA999" s="74"/>
      <c r="DC999" s="62"/>
      <c r="DD999" s="61"/>
      <c r="DE999" s="61"/>
      <c r="DF999" s="61"/>
      <c r="DG999" s="61"/>
      <c r="DH999" s="61"/>
      <c r="DI999" s="61"/>
      <c r="DJ999" s="61"/>
      <c r="DK999" s="61"/>
      <c r="DL999" s="61"/>
      <c r="DM999" s="61"/>
      <c r="DN999" s="61"/>
      <c r="DO999" s="61"/>
      <c r="DP999" s="60"/>
      <c r="DQ999" s="59"/>
      <c r="DR999" s="58"/>
      <c r="DS999" s="58"/>
      <c r="DT999" s="58"/>
      <c r="DU999" s="58"/>
      <c r="DV999" s="58"/>
      <c r="DW999" s="58"/>
      <c r="DX999" s="58"/>
      <c r="DY999" s="58"/>
      <c r="DZ999" s="58"/>
      <c r="EA999" s="58"/>
      <c r="EB999" s="58"/>
      <c r="EC999" s="58"/>
      <c r="ED999" s="57"/>
      <c r="EE999" s="56"/>
      <c r="EF999" s="55"/>
      <c r="EG999" s="55"/>
      <c r="EH999" s="55"/>
      <c r="EI999" s="55"/>
      <c r="EJ999" s="55"/>
      <c r="EK999" s="55"/>
      <c r="EL999" s="55"/>
      <c r="EM999" s="55"/>
      <c r="EN999" s="55"/>
      <c r="EO999" s="55"/>
      <c r="EP999" s="55"/>
      <c r="EQ999" s="55"/>
      <c r="ER999" s="54"/>
      <c r="ES999" s="53"/>
      <c r="ET999" s="52"/>
      <c r="EU999" s="52"/>
      <c r="EV999" s="52"/>
      <c r="EW999" s="52"/>
      <c r="EX999" s="52"/>
      <c r="EY999" s="52"/>
      <c r="EZ999" s="52"/>
      <c r="FA999" s="52"/>
      <c r="FB999" s="52"/>
      <c r="FC999" s="52"/>
      <c r="FD999" s="52"/>
      <c r="FE999" s="52"/>
      <c r="FF999" s="51"/>
      <c r="FJ999" s="8"/>
      <c r="FK999" s="8"/>
      <c r="FL999" s="8"/>
      <c r="FM999" s="8"/>
      <c r="FN999" s="8"/>
      <c r="FO999" s="8"/>
      <c r="FP999" s="8"/>
      <c r="FQ999" s="8"/>
      <c r="FR999" s="8"/>
      <c r="FS999" s="8"/>
      <c r="FT999" s="8"/>
      <c r="FU999" s="8"/>
      <c r="FV999" s="8"/>
      <c r="FW999" s="8"/>
      <c r="FX999" s="8"/>
      <c r="FY999" s="8"/>
      <c r="FZ999" s="8"/>
      <c r="GA999" s="8"/>
      <c r="GB999" s="8"/>
      <c r="GC999" s="8"/>
      <c r="GD999" s="8"/>
      <c r="GE999" s="8"/>
      <c r="GF999" s="8"/>
      <c r="GG999" s="8"/>
      <c r="GH999" s="8"/>
      <c r="GI999" s="8"/>
      <c r="GJ999" s="8"/>
      <c r="GK999" s="8"/>
      <c r="GL999" s="8"/>
      <c r="GM999" s="8"/>
      <c r="GN999" s="8"/>
      <c r="GO999" s="8"/>
      <c r="GP999" s="8"/>
      <c r="GQ999" s="8"/>
      <c r="GR999" s="8"/>
      <c r="GS999" s="8"/>
      <c r="GT999" s="8"/>
      <c r="GU999" s="8"/>
      <c r="GV999" s="8"/>
      <c r="GW999" s="8"/>
      <c r="GX999" s="8"/>
      <c r="GY999" s="8"/>
      <c r="GZ999" s="8"/>
      <c r="HA999" s="8"/>
      <c r="HB999" s="8"/>
      <c r="HC999" s="8"/>
      <c r="HD999" s="8"/>
      <c r="HE999" s="8"/>
      <c r="HF999" s="8"/>
      <c r="HG999" s="8"/>
      <c r="HH999" s="8"/>
      <c r="HI999" s="8"/>
      <c r="HJ999" s="8"/>
      <c r="HK999" s="8"/>
      <c r="HL999" s="8"/>
      <c r="HM999" s="8"/>
      <c r="HN999" s="8"/>
      <c r="HO999" s="8"/>
      <c r="HP999" s="8"/>
      <c r="HQ999" s="8"/>
      <c r="HR999" s="8"/>
      <c r="HS999" s="8"/>
      <c r="HT999" s="8"/>
      <c r="HU999" s="8"/>
      <c r="HV999" s="8"/>
      <c r="HW999" s="8"/>
      <c r="HX999" s="8"/>
    </row>
    <row r="1000" spans="2:232" s="15" customFormat="1" ht="19.899999999999999" customHeight="1" x14ac:dyDescent="0.4">
      <c r="B1000" s="72"/>
      <c r="C1000" s="71" t="s">
        <v>42</v>
      </c>
      <c r="D1000" s="73"/>
      <c r="E1000" s="70"/>
      <c r="F1000" s="70"/>
      <c r="G1000" s="70"/>
      <c r="H1000" s="70"/>
      <c r="I1000" s="70"/>
      <c r="J1000" s="70"/>
      <c r="K1000" s="70"/>
      <c r="L1000" s="70"/>
      <c r="M1000" s="70"/>
      <c r="N1000" s="70"/>
      <c r="O1000" s="70"/>
      <c r="P1000" s="70"/>
      <c r="Q1000" s="675" t="s">
        <v>41</v>
      </c>
      <c r="R1000" s="675"/>
      <c r="S1000" s="675"/>
      <c r="T1000" s="675"/>
      <c r="U1000" s="675"/>
      <c r="V1000" s="675"/>
      <c r="W1000" s="69"/>
      <c r="Y1000" s="45"/>
      <c r="Z1000" s="44"/>
      <c r="AA1000" s="44"/>
      <c r="AB1000" s="44"/>
      <c r="AC1000" s="44"/>
      <c r="AD1000" s="44"/>
      <c r="AE1000" s="44"/>
      <c r="AF1000" s="44"/>
      <c r="AG1000" s="44"/>
      <c r="AH1000" s="44"/>
      <c r="AI1000" s="44"/>
      <c r="AJ1000" s="44"/>
      <c r="AK1000" s="44"/>
      <c r="AL1000" s="43"/>
      <c r="AM1000" s="42"/>
      <c r="AN1000" s="41"/>
      <c r="AO1000" s="41"/>
      <c r="AP1000" s="41"/>
      <c r="AQ1000" s="41"/>
      <c r="AR1000" s="41"/>
      <c r="AS1000" s="41"/>
      <c r="AT1000" s="41"/>
      <c r="AU1000" s="41"/>
      <c r="AV1000" s="41"/>
      <c r="AW1000" s="41"/>
      <c r="AX1000" s="41"/>
      <c r="AY1000" s="41"/>
      <c r="AZ1000" s="40"/>
      <c r="BA1000" s="39"/>
      <c r="BB1000" s="38"/>
      <c r="BC1000" s="38"/>
      <c r="BD1000" s="38"/>
      <c r="BE1000" s="38"/>
      <c r="BF1000" s="38"/>
      <c r="BG1000" s="38"/>
      <c r="BH1000" s="38"/>
      <c r="BI1000" s="38"/>
      <c r="BJ1000" s="38"/>
      <c r="BK1000" s="38"/>
      <c r="BL1000" s="38"/>
      <c r="BM1000" s="38"/>
      <c r="BN1000" s="37"/>
      <c r="BO1000" s="36"/>
      <c r="BP1000" s="35"/>
      <c r="BQ1000" s="35"/>
      <c r="BR1000" s="35"/>
      <c r="BS1000" s="35"/>
      <c r="BT1000" s="35"/>
      <c r="BU1000" s="35"/>
      <c r="BV1000" s="35"/>
      <c r="BW1000" s="35"/>
      <c r="BX1000" s="35"/>
      <c r="BY1000" s="35"/>
      <c r="BZ1000" s="35"/>
      <c r="CA1000" s="35"/>
      <c r="CB1000" s="34"/>
      <c r="CF1000" s="72"/>
      <c r="CG1000" s="71" t="s">
        <v>42</v>
      </c>
      <c r="CH1000" s="73"/>
      <c r="CI1000" s="70"/>
      <c r="CJ1000" s="70"/>
      <c r="CK1000" s="70"/>
      <c r="CL1000" s="70"/>
      <c r="CM1000" s="70"/>
      <c r="CN1000" s="70"/>
      <c r="CO1000" s="70"/>
      <c r="CP1000" s="70"/>
      <c r="CQ1000" s="70"/>
      <c r="CR1000" s="70"/>
      <c r="CS1000" s="70"/>
      <c r="CT1000" s="70"/>
      <c r="CU1000" s="675" t="s">
        <v>41</v>
      </c>
      <c r="CV1000" s="675"/>
      <c r="CW1000" s="675"/>
      <c r="CX1000" s="675"/>
      <c r="CY1000" s="675"/>
      <c r="CZ1000" s="675"/>
      <c r="DA1000" s="69"/>
      <c r="DC1000" s="45" t="s">
        <v>40</v>
      </c>
      <c r="DD1000" s="44"/>
      <c r="DE1000" s="44"/>
      <c r="DF1000" s="44"/>
      <c r="DG1000" s="44"/>
      <c r="DH1000" s="44"/>
      <c r="DI1000" s="44"/>
      <c r="DJ1000" s="44"/>
      <c r="DK1000" s="44"/>
      <c r="DL1000" s="44"/>
      <c r="DM1000" s="44"/>
      <c r="DN1000" s="44"/>
      <c r="DO1000" s="44"/>
      <c r="DP1000" s="43"/>
      <c r="DQ1000" s="42" t="s">
        <v>39</v>
      </c>
      <c r="DR1000" s="41"/>
      <c r="DS1000" s="41"/>
      <c r="DT1000" s="41"/>
      <c r="DU1000" s="41"/>
      <c r="DV1000" s="41"/>
      <c r="DW1000" s="41"/>
      <c r="DX1000" s="41"/>
      <c r="DY1000" s="41"/>
      <c r="DZ1000" s="41"/>
      <c r="EA1000" s="41"/>
      <c r="EB1000" s="41"/>
      <c r="EC1000" s="41"/>
      <c r="ED1000" s="40"/>
      <c r="EE1000" s="39" t="s">
        <v>38</v>
      </c>
      <c r="EF1000" s="38"/>
      <c r="EG1000" s="38"/>
      <c r="EH1000" s="38"/>
      <c r="EI1000" s="38"/>
      <c r="EJ1000" s="38"/>
      <c r="EK1000" s="38"/>
      <c r="EL1000" s="38"/>
      <c r="EM1000" s="38"/>
      <c r="EN1000" s="38"/>
      <c r="EO1000" s="38"/>
      <c r="EP1000" s="38"/>
      <c r="EQ1000" s="38"/>
      <c r="ER1000" s="37"/>
      <c r="ES1000" s="36" t="s">
        <v>37</v>
      </c>
      <c r="ET1000" s="35"/>
      <c r="EU1000" s="35"/>
      <c r="EV1000" s="35"/>
      <c r="EW1000" s="35"/>
      <c r="EX1000" s="35"/>
      <c r="EY1000" s="35"/>
      <c r="EZ1000" s="35"/>
      <c r="FA1000" s="35"/>
      <c r="FB1000" s="35"/>
      <c r="FC1000" s="35"/>
      <c r="FD1000" s="35"/>
      <c r="FE1000" s="35"/>
      <c r="FF1000" s="34"/>
      <c r="FJ1000" s="8"/>
      <c r="FK1000" s="8"/>
      <c r="FL1000" s="8"/>
      <c r="FM1000" s="8"/>
      <c r="FN1000" s="8"/>
      <c r="FO1000" s="8"/>
      <c r="FP1000" s="8"/>
      <c r="FQ1000" s="8"/>
      <c r="FR1000" s="8"/>
      <c r="FS1000" s="8"/>
      <c r="FT1000" s="8"/>
      <c r="FU1000" s="8"/>
      <c r="FV1000" s="8"/>
      <c r="FW1000" s="8"/>
      <c r="FX1000" s="8"/>
      <c r="FY1000" s="8"/>
      <c r="FZ1000" s="8"/>
      <c r="GA1000" s="8"/>
      <c r="GB1000" s="8"/>
      <c r="GC1000" s="8"/>
      <c r="GD1000" s="8"/>
      <c r="GE1000" s="8"/>
      <c r="GF1000" s="8"/>
      <c r="GG1000" s="8"/>
      <c r="GH1000" s="8"/>
      <c r="GI1000" s="8"/>
      <c r="GJ1000" s="8"/>
      <c r="GK1000" s="8"/>
      <c r="GL1000" s="8"/>
      <c r="GM1000" s="8"/>
      <c r="GN1000" s="8"/>
      <c r="GO1000" s="8"/>
      <c r="GP1000" s="8"/>
      <c r="GQ1000" s="8"/>
      <c r="GR1000" s="8"/>
      <c r="GS1000" s="8"/>
      <c r="GT1000" s="8"/>
      <c r="GU1000" s="8"/>
      <c r="GV1000" s="8"/>
      <c r="GW1000" s="8"/>
      <c r="GX1000" s="8"/>
      <c r="GY1000" s="8"/>
      <c r="GZ1000" s="8"/>
      <c r="HA1000" s="8"/>
      <c r="HB1000" s="8"/>
      <c r="HC1000" s="8"/>
      <c r="HD1000" s="8"/>
      <c r="HE1000" s="8"/>
      <c r="HF1000" s="8"/>
      <c r="HG1000" s="8"/>
      <c r="HH1000" s="8"/>
      <c r="HI1000" s="8"/>
      <c r="HJ1000" s="8"/>
      <c r="HK1000" s="8"/>
      <c r="HL1000" s="8"/>
      <c r="HM1000" s="8"/>
      <c r="HN1000" s="8"/>
      <c r="HO1000" s="8"/>
      <c r="HP1000" s="8"/>
      <c r="HQ1000" s="8"/>
      <c r="HR1000" s="8"/>
      <c r="HS1000" s="8"/>
      <c r="HT1000" s="8"/>
      <c r="HU1000" s="8"/>
      <c r="HV1000" s="8"/>
      <c r="HW1000" s="8"/>
      <c r="HX1000" s="8"/>
    </row>
    <row r="1001" spans="2:232" s="15" customFormat="1" ht="19.899999999999999" customHeight="1" x14ac:dyDescent="0.4">
      <c r="B1001" s="72"/>
      <c r="C1001" s="71" t="s">
        <v>36</v>
      </c>
      <c r="D1001" s="70"/>
      <c r="E1001" s="70"/>
      <c r="F1001" s="70"/>
      <c r="G1001" s="70"/>
      <c r="H1001" s="70"/>
      <c r="I1001" s="70"/>
      <c r="J1001" s="70"/>
      <c r="K1001" s="70"/>
      <c r="L1001" s="70"/>
      <c r="M1001" s="70"/>
      <c r="N1001" s="70"/>
      <c r="O1001" s="70"/>
      <c r="P1001" s="70"/>
      <c r="Q1001" s="70"/>
      <c r="R1001" s="70"/>
      <c r="S1001" s="70"/>
      <c r="T1001" s="70"/>
      <c r="U1001" s="70"/>
      <c r="V1001" s="69"/>
      <c r="W1001" s="69"/>
      <c r="Y1001" s="45"/>
      <c r="Z1001" s="44"/>
      <c r="AA1001" s="44"/>
      <c r="AB1001" s="44"/>
      <c r="AC1001" s="44"/>
      <c r="AD1001" s="44"/>
      <c r="AE1001" s="44"/>
      <c r="AF1001" s="44"/>
      <c r="AG1001" s="44"/>
      <c r="AH1001" s="44"/>
      <c r="AI1001" s="44"/>
      <c r="AJ1001" s="44"/>
      <c r="AK1001" s="44"/>
      <c r="AL1001" s="43"/>
      <c r="AM1001" s="42"/>
      <c r="AN1001" s="41"/>
      <c r="AO1001" s="41"/>
      <c r="AP1001" s="41"/>
      <c r="AQ1001" s="41"/>
      <c r="AR1001" s="41"/>
      <c r="AS1001" s="41"/>
      <c r="AT1001" s="41"/>
      <c r="AU1001" s="41"/>
      <c r="AV1001" s="41"/>
      <c r="AW1001" s="41"/>
      <c r="AX1001" s="41"/>
      <c r="AY1001" s="41"/>
      <c r="AZ1001" s="40"/>
      <c r="BA1001" s="39"/>
      <c r="BB1001" s="38"/>
      <c r="BC1001" s="38"/>
      <c r="BD1001" s="38"/>
      <c r="BE1001" s="38"/>
      <c r="BF1001" s="38"/>
      <c r="BG1001" s="38"/>
      <c r="BH1001" s="38"/>
      <c r="BI1001" s="38"/>
      <c r="BJ1001" s="38"/>
      <c r="BK1001" s="38"/>
      <c r="BL1001" s="38"/>
      <c r="BM1001" s="38"/>
      <c r="BN1001" s="37"/>
      <c r="BO1001" s="36"/>
      <c r="BP1001" s="35"/>
      <c r="BQ1001" s="35"/>
      <c r="BR1001" s="35"/>
      <c r="BS1001" s="35"/>
      <c r="BT1001" s="35"/>
      <c r="BU1001" s="35"/>
      <c r="BV1001" s="35"/>
      <c r="BW1001" s="35"/>
      <c r="BX1001" s="35"/>
      <c r="BY1001" s="35"/>
      <c r="BZ1001" s="35"/>
      <c r="CA1001" s="35"/>
      <c r="CB1001" s="34"/>
      <c r="CF1001" s="72"/>
      <c r="CG1001" s="71" t="s">
        <v>36</v>
      </c>
      <c r="CH1001" s="70"/>
      <c r="CI1001" s="70"/>
      <c r="CJ1001" s="70"/>
      <c r="CK1001" s="70"/>
      <c r="CL1001" s="70"/>
      <c r="CM1001" s="70"/>
      <c r="CN1001" s="70"/>
      <c r="CO1001" s="70"/>
      <c r="CP1001" s="70"/>
      <c r="CQ1001" s="70"/>
      <c r="CR1001" s="70"/>
      <c r="CS1001" s="70"/>
      <c r="CT1001" s="70"/>
      <c r="CU1001" s="70"/>
      <c r="CV1001" s="70"/>
      <c r="CW1001" s="70"/>
      <c r="CX1001" s="70"/>
      <c r="CY1001" s="70"/>
      <c r="CZ1001" s="69"/>
      <c r="DA1001" s="69"/>
      <c r="DC1001" s="45" t="s">
        <v>648</v>
      </c>
      <c r="DD1001" s="44"/>
      <c r="DE1001" s="44"/>
      <c r="DF1001" s="44"/>
      <c r="DG1001" s="44"/>
      <c r="DH1001" s="44"/>
      <c r="DI1001" s="44"/>
      <c r="DJ1001" s="44"/>
      <c r="DK1001" s="44"/>
      <c r="DL1001" s="44"/>
      <c r="DM1001" s="44"/>
      <c r="DN1001" s="44"/>
      <c r="DO1001" s="44"/>
      <c r="DP1001" s="43"/>
      <c r="DQ1001" s="42"/>
      <c r="DR1001" s="41"/>
      <c r="DS1001" s="41"/>
      <c r="DT1001" s="41"/>
      <c r="DU1001" s="41"/>
      <c r="DV1001" s="41"/>
      <c r="DW1001" s="41"/>
      <c r="DX1001" s="41"/>
      <c r="DY1001" s="41"/>
      <c r="DZ1001" s="41"/>
      <c r="EA1001" s="41"/>
      <c r="EB1001" s="41"/>
      <c r="EC1001" s="41"/>
      <c r="ED1001" s="40"/>
      <c r="EE1001" s="39" t="s">
        <v>648</v>
      </c>
      <c r="EF1001" s="38"/>
      <c r="EG1001" s="38"/>
      <c r="EH1001" s="38"/>
      <c r="EI1001" s="38"/>
      <c r="EJ1001" s="38"/>
      <c r="EK1001" s="38"/>
      <c r="EL1001" s="38"/>
      <c r="EM1001" s="38"/>
      <c r="EN1001" s="38"/>
      <c r="EO1001" s="38"/>
      <c r="EP1001" s="38"/>
      <c r="EQ1001" s="38"/>
      <c r="ER1001" s="37"/>
      <c r="ES1001" s="36" t="s">
        <v>35</v>
      </c>
      <c r="ET1001" s="35"/>
      <c r="EU1001" s="35"/>
      <c r="EV1001" s="35"/>
      <c r="EW1001" s="35"/>
      <c r="EX1001" s="35"/>
      <c r="EY1001" s="35"/>
      <c r="EZ1001" s="35"/>
      <c r="FA1001" s="35"/>
      <c r="FB1001" s="35"/>
      <c r="FC1001" s="35"/>
      <c r="FD1001" s="35"/>
      <c r="FE1001" s="35"/>
      <c r="FF1001" s="34"/>
      <c r="FJ1001" s="8"/>
      <c r="FK1001" s="8"/>
      <c r="FL1001" s="8"/>
      <c r="FM1001" s="8"/>
      <c r="FN1001" s="8"/>
      <c r="FO1001" s="8"/>
      <c r="FP1001" s="8"/>
      <c r="FQ1001" s="8"/>
      <c r="FR1001" s="8"/>
      <c r="FS1001" s="8"/>
      <c r="FT1001" s="8"/>
      <c r="FU1001" s="8"/>
      <c r="FV1001" s="8"/>
      <c r="FW1001" s="8"/>
      <c r="FX1001" s="8"/>
      <c r="FY1001" s="8"/>
      <c r="FZ1001" s="8"/>
      <c r="GA1001" s="8"/>
      <c r="GB1001" s="8"/>
      <c r="GC1001" s="8"/>
      <c r="GD1001" s="8"/>
      <c r="GE1001" s="8"/>
      <c r="GF1001" s="8"/>
      <c r="GG1001" s="8"/>
      <c r="GH1001" s="8"/>
      <c r="GI1001" s="8"/>
      <c r="GJ1001" s="8"/>
      <c r="GK1001" s="8"/>
      <c r="GL1001" s="8"/>
      <c r="GM1001" s="8"/>
      <c r="GN1001" s="8"/>
      <c r="GO1001" s="8"/>
      <c r="GP1001" s="8"/>
      <c r="GQ1001" s="8"/>
      <c r="GR1001" s="8"/>
      <c r="GS1001" s="8"/>
      <c r="GT1001" s="8"/>
      <c r="GU1001" s="8"/>
      <c r="GV1001" s="8"/>
      <c r="GW1001" s="8"/>
      <c r="GX1001" s="8"/>
      <c r="GY1001" s="8"/>
      <c r="GZ1001" s="8"/>
      <c r="HA1001" s="8"/>
      <c r="HB1001" s="8"/>
      <c r="HC1001" s="8"/>
      <c r="HD1001" s="8"/>
      <c r="HE1001" s="8"/>
      <c r="HF1001" s="8"/>
      <c r="HG1001" s="8"/>
      <c r="HH1001" s="8"/>
      <c r="HI1001" s="8"/>
      <c r="HJ1001" s="8"/>
      <c r="HK1001" s="8"/>
      <c r="HL1001" s="8"/>
      <c r="HM1001" s="8"/>
      <c r="HN1001" s="8"/>
      <c r="HO1001" s="8"/>
      <c r="HP1001" s="8"/>
      <c r="HQ1001" s="8"/>
      <c r="HR1001" s="8"/>
      <c r="HS1001" s="8"/>
      <c r="HT1001" s="8"/>
      <c r="HU1001" s="8"/>
      <c r="HV1001" s="8"/>
      <c r="HW1001" s="8"/>
      <c r="HX1001" s="8"/>
    </row>
    <row r="1002" spans="2:232" s="15" customFormat="1" ht="19.899999999999999" customHeight="1" x14ac:dyDescent="0.4">
      <c r="B1002" s="72"/>
      <c r="C1002" s="71" t="s">
        <v>32</v>
      </c>
      <c r="D1002" s="70"/>
      <c r="E1002" s="70"/>
      <c r="F1002" s="70"/>
      <c r="G1002" s="70"/>
      <c r="H1002" s="70"/>
      <c r="I1002" s="70"/>
      <c r="J1002" s="70"/>
      <c r="K1002" s="70"/>
      <c r="L1002" s="70"/>
      <c r="M1002" s="70"/>
      <c r="N1002" s="70"/>
      <c r="O1002" s="70"/>
      <c r="P1002" s="70"/>
      <c r="Q1002" s="70"/>
      <c r="R1002" s="70"/>
      <c r="S1002" s="70"/>
      <c r="T1002" s="70"/>
      <c r="U1002" s="70"/>
      <c r="V1002" s="69"/>
      <c r="W1002" s="69"/>
      <c r="Y1002" s="45"/>
      <c r="Z1002" s="44"/>
      <c r="AA1002" s="44"/>
      <c r="AB1002" s="44"/>
      <c r="AC1002" s="44"/>
      <c r="AD1002" s="44"/>
      <c r="AE1002" s="44"/>
      <c r="AF1002" s="44"/>
      <c r="AG1002" s="44"/>
      <c r="AH1002" s="44"/>
      <c r="AI1002" s="44"/>
      <c r="AJ1002" s="44"/>
      <c r="AK1002" s="44"/>
      <c r="AL1002" s="43"/>
      <c r="AM1002" s="42"/>
      <c r="AN1002" s="41"/>
      <c r="AO1002" s="41"/>
      <c r="AP1002" s="41"/>
      <c r="AQ1002" s="41"/>
      <c r="AR1002" s="41"/>
      <c r="AS1002" s="41"/>
      <c r="AT1002" s="41"/>
      <c r="AU1002" s="41"/>
      <c r="AV1002" s="41"/>
      <c r="AW1002" s="41"/>
      <c r="AX1002" s="41"/>
      <c r="AY1002" s="41"/>
      <c r="AZ1002" s="40"/>
      <c r="BA1002" s="39"/>
      <c r="BB1002" s="38"/>
      <c r="BC1002" s="38"/>
      <c r="BD1002" s="38"/>
      <c r="BE1002" s="38"/>
      <c r="BF1002" s="38"/>
      <c r="BG1002" s="38"/>
      <c r="BH1002" s="38"/>
      <c r="BI1002" s="38"/>
      <c r="BJ1002" s="38"/>
      <c r="BK1002" s="38"/>
      <c r="BL1002" s="38"/>
      <c r="BM1002" s="38"/>
      <c r="BN1002" s="37"/>
      <c r="BO1002" s="36"/>
      <c r="BP1002" s="35"/>
      <c r="BQ1002" s="35"/>
      <c r="BR1002" s="35"/>
      <c r="BS1002" s="35"/>
      <c r="BT1002" s="35"/>
      <c r="BU1002" s="35"/>
      <c r="BV1002" s="35"/>
      <c r="BW1002" s="35"/>
      <c r="BX1002" s="35"/>
      <c r="BY1002" s="35"/>
      <c r="BZ1002" s="35"/>
      <c r="CA1002" s="35"/>
      <c r="CB1002" s="34"/>
      <c r="CF1002" s="72"/>
      <c r="CG1002" s="71" t="s">
        <v>32</v>
      </c>
      <c r="CH1002" s="70"/>
      <c r="CI1002" s="70"/>
      <c r="CJ1002" s="70"/>
      <c r="CK1002" s="70"/>
      <c r="CL1002" s="70"/>
      <c r="CM1002" s="70"/>
      <c r="CN1002" s="70"/>
      <c r="CO1002" s="70"/>
      <c r="CP1002" s="70"/>
      <c r="CQ1002" s="70"/>
      <c r="CR1002" s="70"/>
      <c r="CS1002" s="70"/>
      <c r="CT1002" s="70"/>
      <c r="CU1002" s="70"/>
      <c r="CV1002" s="70"/>
      <c r="CW1002" s="70"/>
      <c r="CX1002" s="70"/>
      <c r="CY1002" s="70"/>
      <c r="CZ1002" s="69"/>
      <c r="DA1002" s="69"/>
      <c r="DC1002" s="45" t="s">
        <v>649</v>
      </c>
      <c r="DD1002" s="44"/>
      <c r="DE1002" s="44"/>
      <c r="DF1002" s="44"/>
      <c r="DG1002" s="44"/>
      <c r="DH1002" s="44"/>
      <c r="DI1002" s="44"/>
      <c r="DJ1002" s="44"/>
      <c r="DK1002" s="44"/>
      <c r="DL1002" s="44"/>
      <c r="DM1002" s="44"/>
      <c r="DN1002" s="44"/>
      <c r="DO1002" s="44"/>
      <c r="DP1002" s="43"/>
      <c r="DQ1002" s="42"/>
      <c r="DR1002" s="41"/>
      <c r="DS1002" s="41"/>
      <c r="DT1002" s="41"/>
      <c r="DU1002" s="41"/>
      <c r="DV1002" s="41"/>
      <c r="DW1002" s="41"/>
      <c r="DX1002" s="41"/>
      <c r="DY1002" s="41"/>
      <c r="DZ1002" s="41"/>
      <c r="EA1002" s="41"/>
      <c r="EB1002" s="41"/>
      <c r="EC1002" s="41"/>
      <c r="ED1002" s="40"/>
      <c r="EE1002" s="39" t="s">
        <v>650</v>
      </c>
      <c r="EF1002" s="38"/>
      <c r="EG1002" s="38"/>
      <c r="EH1002" s="38"/>
      <c r="EI1002" s="38"/>
      <c r="EJ1002" s="38"/>
      <c r="EK1002" s="38"/>
      <c r="EL1002" s="38"/>
      <c r="EM1002" s="38"/>
      <c r="EN1002" s="38"/>
      <c r="EO1002" s="38"/>
      <c r="EP1002" s="38"/>
      <c r="EQ1002" s="38"/>
      <c r="ER1002" s="37"/>
      <c r="ES1002" s="36"/>
      <c r="ET1002" s="35"/>
      <c r="EU1002" s="35"/>
      <c r="EV1002" s="35"/>
      <c r="EW1002" s="35"/>
      <c r="EX1002" s="35"/>
      <c r="EY1002" s="35"/>
      <c r="EZ1002" s="35"/>
      <c r="FA1002" s="35"/>
      <c r="FB1002" s="35"/>
      <c r="FC1002" s="35"/>
      <c r="FD1002" s="35"/>
      <c r="FE1002" s="35"/>
      <c r="FF1002" s="34"/>
      <c r="FJ1002" s="8"/>
      <c r="FK1002" s="8"/>
      <c r="FL1002" s="8"/>
      <c r="FM1002" s="8"/>
      <c r="FN1002" s="8"/>
      <c r="FO1002" s="8"/>
      <c r="FP1002" s="8"/>
      <c r="FQ1002" s="8"/>
      <c r="FR1002" s="8"/>
      <c r="FS1002" s="8"/>
      <c r="FT1002" s="8"/>
      <c r="FU1002" s="8"/>
      <c r="FV1002" s="8"/>
      <c r="FW1002" s="8"/>
      <c r="FX1002" s="8"/>
      <c r="FY1002" s="8"/>
      <c r="FZ1002" s="8"/>
      <c r="GA1002" s="8"/>
      <c r="GB1002" s="8"/>
      <c r="GC1002" s="8"/>
      <c r="GD1002" s="8"/>
      <c r="GE1002" s="8"/>
      <c r="GF1002" s="8"/>
      <c r="GG1002" s="8"/>
      <c r="GH1002" s="8"/>
      <c r="GI1002" s="8"/>
      <c r="GJ1002" s="8"/>
      <c r="GK1002" s="8"/>
      <c r="GL1002" s="8"/>
      <c r="GM1002" s="8"/>
      <c r="GN1002" s="8"/>
      <c r="GO1002" s="8"/>
      <c r="GP1002" s="8"/>
      <c r="GQ1002" s="8"/>
      <c r="GR1002" s="8"/>
      <c r="GS1002" s="8"/>
      <c r="GT1002" s="8"/>
      <c r="GU1002" s="8"/>
      <c r="GV1002" s="8"/>
      <c r="GW1002" s="8"/>
      <c r="GX1002" s="8"/>
      <c r="GY1002" s="8"/>
      <c r="GZ1002" s="8"/>
      <c r="HA1002" s="8"/>
      <c r="HB1002" s="8"/>
      <c r="HC1002" s="8"/>
      <c r="HD1002" s="8"/>
      <c r="HE1002" s="8"/>
      <c r="HF1002" s="8"/>
      <c r="HG1002" s="8"/>
      <c r="HH1002" s="8"/>
      <c r="HI1002" s="8"/>
      <c r="HJ1002" s="8"/>
      <c r="HK1002" s="8"/>
      <c r="HL1002" s="8"/>
      <c r="HM1002" s="8"/>
      <c r="HN1002" s="8"/>
      <c r="HO1002" s="8"/>
      <c r="HP1002" s="8"/>
      <c r="HQ1002" s="8"/>
      <c r="HR1002" s="8"/>
      <c r="HS1002" s="8"/>
      <c r="HT1002" s="8"/>
      <c r="HU1002" s="8"/>
      <c r="HV1002" s="8"/>
      <c r="HW1002" s="8"/>
      <c r="HX1002" s="8"/>
    </row>
    <row r="1003" spans="2:232" s="15" customFormat="1" ht="19.899999999999999" customHeight="1" x14ac:dyDescent="0.4">
      <c r="B1003" s="72"/>
      <c r="C1003" s="71"/>
      <c r="D1003" s="70"/>
      <c r="E1003" s="70"/>
      <c r="F1003" s="70"/>
      <c r="G1003" s="70"/>
      <c r="H1003" s="70"/>
      <c r="I1003" s="70"/>
      <c r="J1003" s="70"/>
      <c r="K1003" s="70"/>
      <c r="L1003" s="70"/>
      <c r="M1003" s="70"/>
      <c r="N1003" s="70"/>
      <c r="O1003" s="70"/>
      <c r="P1003" s="70"/>
      <c r="Q1003" s="70"/>
      <c r="R1003" s="70"/>
      <c r="S1003" s="70"/>
      <c r="T1003" s="70"/>
      <c r="U1003" s="70"/>
      <c r="V1003" s="69"/>
      <c r="W1003" s="69"/>
      <c r="Y1003" s="45"/>
      <c r="Z1003" s="44"/>
      <c r="AA1003" s="44"/>
      <c r="AB1003" s="44"/>
      <c r="AC1003" s="44"/>
      <c r="AD1003" s="44"/>
      <c r="AE1003" s="44"/>
      <c r="AF1003" s="44"/>
      <c r="AG1003" s="44"/>
      <c r="AH1003" s="44"/>
      <c r="AI1003" s="44"/>
      <c r="AJ1003" s="44"/>
      <c r="AK1003" s="44"/>
      <c r="AL1003" s="43"/>
      <c r="AM1003" s="42"/>
      <c r="AN1003" s="41"/>
      <c r="AO1003" s="41"/>
      <c r="AP1003" s="41"/>
      <c r="AQ1003" s="41"/>
      <c r="AR1003" s="41"/>
      <c r="AS1003" s="41"/>
      <c r="AT1003" s="41"/>
      <c r="AU1003" s="41"/>
      <c r="AV1003" s="41"/>
      <c r="AW1003" s="41"/>
      <c r="AX1003" s="41"/>
      <c r="AY1003" s="41"/>
      <c r="AZ1003" s="40"/>
      <c r="BA1003" s="39"/>
      <c r="BB1003" s="38"/>
      <c r="BC1003" s="38"/>
      <c r="BD1003" s="38"/>
      <c r="BE1003" s="38"/>
      <c r="BF1003" s="38"/>
      <c r="BG1003" s="38"/>
      <c r="BH1003" s="38"/>
      <c r="BI1003" s="38"/>
      <c r="BJ1003" s="38"/>
      <c r="BK1003" s="38"/>
      <c r="BL1003" s="38"/>
      <c r="BM1003" s="38"/>
      <c r="BN1003" s="37"/>
      <c r="BO1003" s="36"/>
      <c r="BP1003" s="35"/>
      <c r="BQ1003" s="35"/>
      <c r="BR1003" s="35"/>
      <c r="BS1003" s="35"/>
      <c r="BT1003" s="35"/>
      <c r="BU1003" s="35"/>
      <c r="BV1003" s="35"/>
      <c r="BW1003" s="35"/>
      <c r="BX1003" s="35"/>
      <c r="BY1003" s="35"/>
      <c r="BZ1003" s="35"/>
      <c r="CA1003" s="35"/>
      <c r="CB1003" s="34"/>
      <c r="CF1003" s="72"/>
      <c r="CG1003" s="71"/>
      <c r="CH1003" s="70"/>
      <c r="CI1003" s="70"/>
      <c r="CJ1003" s="70"/>
      <c r="CK1003" s="70"/>
      <c r="CL1003" s="70"/>
      <c r="CM1003" s="70"/>
      <c r="CN1003" s="70"/>
      <c r="CO1003" s="70"/>
      <c r="CP1003" s="70"/>
      <c r="CQ1003" s="70"/>
      <c r="CR1003" s="70"/>
      <c r="CS1003" s="70"/>
      <c r="CT1003" s="70"/>
      <c r="CU1003" s="70"/>
      <c r="CV1003" s="70"/>
      <c r="CW1003" s="70"/>
      <c r="CX1003" s="70"/>
      <c r="CY1003" s="70"/>
      <c r="CZ1003" s="69"/>
      <c r="DA1003" s="69"/>
      <c r="DC1003" s="45" t="s">
        <v>33</v>
      </c>
      <c r="DD1003" s="44"/>
      <c r="DE1003" s="44"/>
      <c r="DF1003" s="44"/>
      <c r="DG1003" s="44"/>
      <c r="DH1003" s="44"/>
      <c r="DI1003" s="44"/>
      <c r="DJ1003" s="44"/>
      <c r="DK1003" s="44"/>
      <c r="DL1003" s="44"/>
      <c r="DM1003" s="44"/>
      <c r="DN1003" s="44"/>
      <c r="DO1003" s="44"/>
      <c r="DP1003" s="43"/>
      <c r="DQ1003" s="42"/>
      <c r="DR1003" s="41"/>
      <c r="DS1003" s="41"/>
      <c r="DT1003" s="41"/>
      <c r="DU1003" s="41"/>
      <c r="DV1003" s="41"/>
      <c r="DW1003" s="41"/>
      <c r="DX1003" s="41"/>
      <c r="DY1003" s="41"/>
      <c r="DZ1003" s="41"/>
      <c r="EA1003" s="41"/>
      <c r="EB1003" s="41"/>
      <c r="EC1003" s="41"/>
      <c r="ED1003" s="40"/>
      <c r="EE1003" s="39" t="s">
        <v>34</v>
      </c>
      <c r="EF1003" s="38"/>
      <c r="EG1003" s="38"/>
      <c r="EH1003" s="38"/>
      <c r="EI1003" s="38"/>
      <c r="EJ1003" s="38"/>
      <c r="EK1003" s="38"/>
      <c r="EL1003" s="38"/>
      <c r="EM1003" s="38"/>
      <c r="EN1003" s="38"/>
      <c r="EO1003" s="38"/>
      <c r="EP1003" s="38"/>
      <c r="EQ1003" s="38"/>
      <c r="ER1003" s="37"/>
      <c r="ES1003" s="36"/>
      <c r="ET1003" s="35"/>
      <c r="EU1003" s="35"/>
      <c r="EV1003" s="35"/>
      <c r="EW1003" s="35"/>
      <c r="EX1003" s="35"/>
      <c r="EY1003" s="35"/>
      <c r="EZ1003" s="35"/>
      <c r="FA1003" s="35"/>
      <c r="FB1003" s="35"/>
      <c r="FC1003" s="35"/>
      <c r="FD1003" s="35"/>
      <c r="FE1003" s="35"/>
      <c r="FF1003" s="34"/>
      <c r="FJ1003" s="8"/>
      <c r="FK1003" s="8"/>
      <c r="FL1003" s="8"/>
      <c r="FM1003" s="8"/>
      <c r="FN1003" s="8"/>
      <c r="FO1003" s="8"/>
      <c r="FP1003" s="8"/>
      <c r="FQ1003" s="8"/>
      <c r="FR1003" s="8"/>
      <c r="FS1003" s="8"/>
      <c r="FT1003" s="8"/>
      <c r="FU1003" s="8"/>
      <c r="FV1003" s="8"/>
      <c r="FW1003" s="8"/>
      <c r="FX1003" s="8"/>
      <c r="FY1003" s="8"/>
      <c r="FZ1003" s="8"/>
      <c r="GA1003" s="8"/>
      <c r="GB1003" s="8"/>
      <c r="GC1003" s="8"/>
      <c r="GD1003" s="8"/>
      <c r="GE1003" s="8"/>
      <c r="GF1003" s="8"/>
      <c r="GG1003" s="8"/>
      <c r="GH1003" s="8"/>
      <c r="GI1003" s="8"/>
      <c r="GJ1003" s="8"/>
      <c r="GK1003" s="8"/>
      <c r="GL1003" s="8"/>
      <c r="GM1003" s="8"/>
      <c r="GN1003" s="8"/>
      <c r="GO1003" s="8"/>
      <c r="GP1003" s="8"/>
      <c r="GQ1003" s="8"/>
      <c r="GR1003" s="8"/>
      <c r="GS1003" s="8"/>
      <c r="GT1003" s="8"/>
      <c r="GU1003" s="8"/>
      <c r="GV1003" s="8"/>
      <c r="GW1003" s="8"/>
      <c r="GX1003" s="8"/>
      <c r="GY1003" s="8"/>
      <c r="GZ1003" s="8"/>
      <c r="HA1003" s="8"/>
      <c r="HB1003" s="8"/>
      <c r="HC1003" s="8"/>
      <c r="HD1003" s="8"/>
      <c r="HE1003" s="8"/>
      <c r="HF1003" s="8"/>
      <c r="HG1003" s="8"/>
      <c r="HH1003" s="8"/>
      <c r="HI1003" s="8"/>
      <c r="HJ1003" s="8"/>
      <c r="HK1003" s="8"/>
      <c r="HL1003" s="8"/>
      <c r="HM1003" s="8"/>
      <c r="HN1003" s="8"/>
      <c r="HO1003" s="8"/>
      <c r="HP1003" s="8"/>
      <c r="HQ1003" s="8"/>
      <c r="HR1003" s="8"/>
      <c r="HS1003" s="8"/>
      <c r="HT1003" s="8"/>
      <c r="HU1003" s="8"/>
      <c r="HV1003" s="8"/>
      <c r="HW1003" s="8"/>
      <c r="HX1003" s="8"/>
    </row>
    <row r="1004" spans="2:232" s="15" customFormat="1" ht="19.899999999999999" customHeight="1" x14ac:dyDescent="0.4">
      <c r="B1004" s="72"/>
      <c r="C1004" s="71"/>
      <c r="D1004" s="70"/>
      <c r="E1004" s="70"/>
      <c r="F1004" s="70"/>
      <c r="G1004" s="70"/>
      <c r="H1004" s="70"/>
      <c r="I1004" s="70"/>
      <c r="J1004" s="70"/>
      <c r="K1004" s="70"/>
      <c r="L1004" s="70"/>
      <c r="M1004" s="70"/>
      <c r="N1004" s="70"/>
      <c r="O1004" s="70"/>
      <c r="P1004" s="70"/>
      <c r="Q1004" s="70"/>
      <c r="R1004" s="70"/>
      <c r="S1004" s="70"/>
      <c r="T1004" s="70"/>
      <c r="U1004" s="70"/>
      <c r="V1004" s="69"/>
      <c r="W1004" s="69"/>
      <c r="Y1004" s="45"/>
      <c r="Z1004" s="44"/>
      <c r="AA1004" s="44"/>
      <c r="AB1004" s="44"/>
      <c r="AC1004" s="44"/>
      <c r="AD1004" s="44"/>
      <c r="AE1004" s="44"/>
      <c r="AF1004" s="44"/>
      <c r="AG1004" s="44"/>
      <c r="AH1004" s="44"/>
      <c r="AI1004" s="44"/>
      <c r="AJ1004" s="44"/>
      <c r="AK1004" s="44"/>
      <c r="AL1004" s="43"/>
      <c r="AM1004" s="42"/>
      <c r="AN1004" s="41"/>
      <c r="AO1004" s="41"/>
      <c r="AP1004" s="41"/>
      <c r="AQ1004" s="41"/>
      <c r="AR1004" s="41"/>
      <c r="AS1004" s="41"/>
      <c r="AT1004" s="41"/>
      <c r="AU1004" s="41"/>
      <c r="AV1004" s="41"/>
      <c r="AW1004" s="41"/>
      <c r="AX1004" s="41"/>
      <c r="AY1004" s="41"/>
      <c r="AZ1004" s="40"/>
      <c r="BA1004" s="39"/>
      <c r="BB1004" s="38"/>
      <c r="BC1004" s="38"/>
      <c r="BD1004" s="38"/>
      <c r="BE1004" s="38"/>
      <c r="BF1004" s="38"/>
      <c r="BG1004" s="38"/>
      <c r="BH1004" s="38"/>
      <c r="BI1004" s="38"/>
      <c r="BJ1004" s="38"/>
      <c r="BK1004" s="38"/>
      <c r="BL1004" s="38"/>
      <c r="BM1004" s="38"/>
      <c r="BN1004" s="37"/>
      <c r="BO1004" s="36"/>
      <c r="BP1004" s="35"/>
      <c r="BQ1004" s="35"/>
      <c r="BR1004" s="35"/>
      <c r="BS1004" s="35"/>
      <c r="BT1004" s="35"/>
      <c r="BU1004" s="35"/>
      <c r="BV1004" s="35"/>
      <c r="BW1004" s="35"/>
      <c r="BX1004" s="35"/>
      <c r="BY1004" s="35"/>
      <c r="BZ1004" s="35"/>
      <c r="CA1004" s="35"/>
      <c r="CB1004" s="34"/>
      <c r="CF1004" s="72"/>
      <c r="CG1004" s="71"/>
      <c r="CH1004" s="70"/>
      <c r="CI1004" s="70"/>
      <c r="CJ1004" s="70"/>
      <c r="CK1004" s="70"/>
      <c r="CL1004" s="70"/>
      <c r="CM1004" s="70"/>
      <c r="CN1004" s="70"/>
      <c r="CO1004" s="70"/>
      <c r="CP1004" s="70"/>
      <c r="CQ1004" s="70"/>
      <c r="CR1004" s="70"/>
      <c r="CS1004" s="70"/>
      <c r="CT1004" s="70"/>
      <c r="CU1004" s="70"/>
      <c r="CV1004" s="70"/>
      <c r="CW1004" s="70"/>
      <c r="CX1004" s="70"/>
      <c r="CY1004" s="70"/>
      <c r="CZ1004" s="69"/>
      <c r="DA1004" s="69"/>
      <c r="DC1004" s="45"/>
      <c r="DD1004" s="44"/>
      <c r="DE1004" s="44"/>
      <c r="DF1004" s="44"/>
      <c r="DG1004" s="44"/>
      <c r="DH1004" s="44"/>
      <c r="DI1004" s="44"/>
      <c r="DJ1004" s="44"/>
      <c r="DK1004" s="44"/>
      <c r="DL1004" s="44"/>
      <c r="DM1004" s="44"/>
      <c r="DN1004" s="44"/>
      <c r="DO1004" s="44"/>
      <c r="DP1004" s="43"/>
      <c r="DQ1004" s="42"/>
      <c r="DR1004" s="41"/>
      <c r="DS1004" s="41"/>
      <c r="DT1004" s="41"/>
      <c r="DU1004" s="41"/>
      <c r="DV1004" s="41"/>
      <c r="DW1004" s="41"/>
      <c r="DX1004" s="41"/>
      <c r="DY1004" s="41"/>
      <c r="DZ1004" s="41"/>
      <c r="EA1004" s="41"/>
      <c r="EB1004" s="41"/>
      <c r="EC1004" s="41"/>
      <c r="ED1004" s="40"/>
      <c r="EE1004" s="39"/>
      <c r="EF1004" s="38"/>
      <c r="EG1004" s="38"/>
      <c r="EH1004" s="38"/>
      <c r="EI1004" s="38"/>
      <c r="EJ1004" s="38"/>
      <c r="EK1004" s="38"/>
      <c r="EL1004" s="38"/>
      <c r="EM1004" s="38"/>
      <c r="EN1004" s="38"/>
      <c r="EO1004" s="38"/>
      <c r="EP1004" s="38"/>
      <c r="EQ1004" s="38"/>
      <c r="ER1004" s="37"/>
      <c r="ES1004" s="36"/>
      <c r="ET1004" s="35"/>
      <c r="EU1004" s="35"/>
      <c r="EV1004" s="35"/>
      <c r="EW1004" s="35"/>
      <c r="EX1004" s="35"/>
      <c r="EY1004" s="35"/>
      <c r="EZ1004" s="35"/>
      <c r="FA1004" s="35"/>
      <c r="FB1004" s="35"/>
      <c r="FC1004" s="35"/>
      <c r="FD1004" s="35"/>
      <c r="FE1004" s="35"/>
      <c r="FF1004" s="34"/>
      <c r="FJ1004" s="8"/>
      <c r="FK1004" s="8"/>
      <c r="FL1004" s="8"/>
      <c r="FM1004" s="8"/>
      <c r="FN1004" s="8"/>
      <c r="FO1004" s="8"/>
      <c r="FP1004" s="8"/>
      <c r="FQ1004" s="8"/>
      <c r="FR1004" s="8"/>
      <c r="FS1004" s="8"/>
      <c r="FT1004" s="8"/>
      <c r="FU1004" s="8"/>
      <c r="FV1004" s="8"/>
      <c r="FW1004" s="8"/>
      <c r="FX1004" s="8"/>
      <c r="FY1004" s="8"/>
      <c r="FZ1004" s="8"/>
      <c r="GA1004" s="8"/>
      <c r="GB1004" s="8"/>
      <c r="GC1004" s="8"/>
      <c r="GD1004" s="8"/>
      <c r="GE1004" s="8"/>
      <c r="GF1004" s="8"/>
      <c r="GG1004" s="8"/>
      <c r="GH1004" s="8"/>
      <c r="GI1004" s="8"/>
      <c r="GJ1004" s="8"/>
      <c r="GK1004" s="8"/>
      <c r="GL1004" s="8"/>
      <c r="GM1004" s="8"/>
      <c r="GN1004" s="8"/>
      <c r="GO1004" s="8"/>
      <c r="GP1004" s="8"/>
      <c r="GQ1004" s="8"/>
      <c r="GR1004" s="8"/>
      <c r="GS1004" s="8"/>
      <c r="GT1004" s="8"/>
      <c r="GU1004" s="8"/>
      <c r="GV1004" s="8"/>
      <c r="GW1004" s="8"/>
      <c r="GX1004" s="8"/>
      <c r="GY1004" s="8"/>
      <c r="GZ1004" s="8"/>
      <c r="HA1004" s="8"/>
      <c r="HB1004" s="8"/>
      <c r="HC1004" s="8"/>
      <c r="HD1004" s="8"/>
      <c r="HE1004" s="8"/>
      <c r="HF1004" s="8"/>
      <c r="HG1004" s="8"/>
      <c r="HH1004" s="8"/>
      <c r="HI1004" s="8"/>
      <c r="HJ1004" s="8"/>
      <c r="HK1004" s="8"/>
      <c r="HL1004" s="8"/>
      <c r="HM1004" s="8"/>
      <c r="HN1004" s="8"/>
      <c r="HO1004" s="8"/>
      <c r="HP1004" s="8"/>
      <c r="HQ1004" s="8"/>
      <c r="HR1004" s="8"/>
      <c r="HS1004" s="8"/>
      <c r="HT1004" s="8"/>
      <c r="HU1004" s="8"/>
      <c r="HV1004" s="8"/>
      <c r="HW1004" s="8"/>
      <c r="HX1004" s="8"/>
    </row>
    <row r="1005" spans="2:232" s="15" customFormat="1" ht="19.899999999999999" customHeight="1" thickBot="1" x14ac:dyDescent="0.45">
      <c r="B1005" s="68"/>
      <c r="C1005" s="67"/>
      <c r="D1005" s="67"/>
      <c r="E1005" s="67"/>
      <c r="F1005" s="67"/>
      <c r="G1005" s="67"/>
      <c r="H1005" s="67"/>
      <c r="I1005" s="67"/>
      <c r="J1005" s="67"/>
      <c r="K1005" s="67"/>
      <c r="L1005" s="67"/>
      <c r="M1005" s="67"/>
      <c r="N1005" s="67"/>
      <c r="O1005" s="67"/>
      <c r="P1005" s="67"/>
      <c r="Q1005" s="67"/>
      <c r="R1005" s="67"/>
      <c r="S1005" s="67"/>
      <c r="T1005" s="67"/>
      <c r="U1005" s="67"/>
      <c r="V1005" s="66"/>
      <c r="W1005" s="66"/>
      <c r="Y1005" s="30"/>
      <c r="Z1005" s="29"/>
      <c r="AA1005" s="29"/>
      <c r="AB1005" s="29"/>
      <c r="AC1005" s="29"/>
      <c r="AD1005" s="29"/>
      <c r="AE1005" s="29"/>
      <c r="AF1005" s="29"/>
      <c r="AG1005" s="29"/>
      <c r="AH1005" s="29"/>
      <c r="AI1005" s="29"/>
      <c r="AJ1005" s="29"/>
      <c r="AK1005" s="29"/>
      <c r="AL1005" s="28"/>
      <c r="AM1005" s="27"/>
      <c r="AN1005" s="26"/>
      <c r="AO1005" s="26"/>
      <c r="AP1005" s="26"/>
      <c r="AQ1005" s="26"/>
      <c r="AR1005" s="26"/>
      <c r="AS1005" s="26"/>
      <c r="AT1005" s="26"/>
      <c r="AU1005" s="26"/>
      <c r="AV1005" s="26"/>
      <c r="AW1005" s="26"/>
      <c r="AX1005" s="26"/>
      <c r="AY1005" s="26"/>
      <c r="AZ1005" s="25"/>
      <c r="BA1005" s="24"/>
      <c r="BB1005" s="23"/>
      <c r="BC1005" s="23"/>
      <c r="BD1005" s="23"/>
      <c r="BE1005" s="23"/>
      <c r="BF1005" s="23"/>
      <c r="BG1005" s="23"/>
      <c r="BH1005" s="23"/>
      <c r="BI1005" s="23"/>
      <c r="BJ1005" s="23"/>
      <c r="BK1005" s="23"/>
      <c r="BL1005" s="23"/>
      <c r="BM1005" s="23"/>
      <c r="BN1005" s="22"/>
      <c r="BO1005" s="21"/>
      <c r="BP1005" s="20"/>
      <c r="BQ1005" s="20"/>
      <c r="BR1005" s="20"/>
      <c r="BS1005" s="20"/>
      <c r="BT1005" s="20"/>
      <c r="BU1005" s="20"/>
      <c r="BV1005" s="20"/>
      <c r="BW1005" s="20"/>
      <c r="BX1005" s="20"/>
      <c r="BY1005" s="20"/>
      <c r="BZ1005" s="20"/>
      <c r="CA1005" s="20"/>
      <c r="CB1005" s="19"/>
      <c r="CF1005" s="68"/>
      <c r="CG1005" s="67"/>
      <c r="CH1005" s="67"/>
      <c r="CI1005" s="67"/>
      <c r="CJ1005" s="67"/>
      <c r="CK1005" s="67"/>
      <c r="CL1005" s="67"/>
      <c r="CM1005" s="67"/>
      <c r="CN1005" s="67"/>
      <c r="CO1005" s="67"/>
      <c r="CP1005" s="67"/>
      <c r="CQ1005" s="67"/>
      <c r="CR1005" s="67"/>
      <c r="CS1005" s="67"/>
      <c r="CT1005" s="67"/>
      <c r="CU1005" s="67"/>
      <c r="CV1005" s="67"/>
      <c r="CW1005" s="67"/>
      <c r="CX1005" s="67"/>
      <c r="CY1005" s="67"/>
      <c r="CZ1005" s="66"/>
      <c r="DA1005" s="66"/>
      <c r="DC1005" s="30"/>
      <c r="DD1005" s="29"/>
      <c r="DE1005" s="29"/>
      <c r="DF1005" s="29"/>
      <c r="DG1005" s="29"/>
      <c r="DH1005" s="29"/>
      <c r="DI1005" s="29"/>
      <c r="DJ1005" s="29"/>
      <c r="DK1005" s="29"/>
      <c r="DL1005" s="29"/>
      <c r="DM1005" s="29"/>
      <c r="DN1005" s="29"/>
      <c r="DO1005" s="29"/>
      <c r="DP1005" s="28"/>
      <c r="DQ1005" s="27"/>
      <c r="DR1005" s="26"/>
      <c r="DS1005" s="26"/>
      <c r="DT1005" s="26"/>
      <c r="DU1005" s="26"/>
      <c r="DV1005" s="26"/>
      <c r="DW1005" s="26"/>
      <c r="DX1005" s="26"/>
      <c r="DY1005" s="26"/>
      <c r="DZ1005" s="26"/>
      <c r="EA1005" s="26"/>
      <c r="EB1005" s="26"/>
      <c r="EC1005" s="26"/>
      <c r="ED1005" s="25"/>
      <c r="EE1005" s="24"/>
      <c r="EF1005" s="23"/>
      <c r="EG1005" s="23"/>
      <c r="EH1005" s="23"/>
      <c r="EI1005" s="23"/>
      <c r="EJ1005" s="23"/>
      <c r="EK1005" s="23"/>
      <c r="EL1005" s="23"/>
      <c r="EM1005" s="23"/>
      <c r="EN1005" s="23"/>
      <c r="EO1005" s="23"/>
      <c r="EP1005" s="23"/>
      <c r="EQ1005" s="23"/>
      <c r="ER1005" s="22"/>
      <c r="ES1005" s="21"/>
      <c r="ET1005" s="20"/>
      <c r="EU1005" s="20"/>
      <c r="EV1005" s="20"/>
      <c r="EW1005" s="20"/>
      <c r="EX1005" s="20"/>
      <c r="EY1005" s="20"/>
      <c r="EZ1005" s="20"/>
      <c r="FA1005" s="20"/>
      <c r="FB1005" s="20"/>
      <c r="FC1005" s="20"/>
      <c r="FD1005" s="20"/>
      <c r="FE1005" s="20"/>
      <c r="FF1005" s="19"/>
      <c r="FJ1005" s="8"/>
      <c r="FK1005" s="8"/>
      <c r="FL1005" s="8"/>
      <c r="FM1005" s="8"/>
      <c r="FN1005" s="8"/>
      <c r="FO1005" s="8"/>
      <c r="FP1005" s="8"/>
      <c r="FQ1005" s="8"/>
      <c r="FR1005" s="8"/>
      <c r="FS1005" s="8"/>
      <c r="FT1005" s="8"/>
      <c r="FU1005" s="8"/>
      <c r="FV1005" s="8"/>
      <c r="FW1005" s="8"/>
      <c r="FX1005" s="8"/>
      <c r="FY1005" s="8"/>
      <c r="FZ1005" s="8"/>
      <c r="GA1005" s="8"/>
      <c r="GB1005" s="8"/>
      <c r="GC1005" s="8"/>
      <c r="GD1005" s="8"/>
      <c r="GE1005" s="8"/>
      <c r="GF1005" s="8"/>
      <c r="GG1005" s="8"/>
      <c r="GH1005" s="8"/>
      <c r="GI1005" s="8"/>
      <c r="GJ1005" s="8"/>
      <c r="GK1005" s="8"/>
      <c r="GL1005" s="8"/>
      <c r="GM1005" s="8"/>
      <c r="GN1005" s="8"/>
      <c r="GO1005" s="8"/>
      <c r="GP1005" s="8"/>
      <c r="GQ1005" s="8"/>
      <c r="GR1005" s="8"/>
      <c r="GS1005" s="8"/>
      <c r="GT1005" s="8"/>
      <c r="GU1005" s="8"/>
      <c r="GV1005" s="8"/>
      <c r="GW1005" s="8"/>
      <c r="GX1005" s="8"/>
      <c r="GY1005" s="8"/>
      <c r="GZ1005" s="8"/>
      <c r="HA1005" s="8"/>
      <c r="HB1005" s="8"/>
      <c r="HC1005" s="8"/>
      <c r="HD1005" s="8"/>
      <c r="HE1005" s="8"/>
      <c r="HF1005" s="8"/>
      <c r="HG1005" s="8"/>
      <c r="HH1005" s="8"/>
      <c r="HI1005" s="8"/>
      <c r="HJ1005" s="8"/>
      <c r="HK1005" s="8"/>
      <c r="HL1005" s="8"/>
      <c r="HM1005" s="8"/>
      <c r="HN1005" s="8"/>
      <c r="HO1005" s="8"/>
      <c r="HP1005" s="8"/>
      <c r="HQ1005" s="8"/>
      <c r="HR1005" s="8"/>
      <c r="HS1005" s="8"/>
      <c r="HT1005" s="8"/>
      <c r="HU1005" s="8"/>
      <c r="HV1005" s="8"/>
      <c r="HW1005" s="8"/>
      <c r="HX1005" s="8"/>
    </row>
    <row r="1006" spans="2:232" s="15" customFormat="1" ht="4.1500000000000004" customHeight="1" x14ac:dyDescent="0.4">
      <c r="B1006" s="65"/>
      <c r="C1006" s="64"/>
      <c r="D1006" s="64"/>
      <c r="E1006" s="64"/>
      <c r="F1006" s="64"/>
      <c r="G1006" s="64"/>
      <c r="H1006" s="64"/>
      <c r="I1006" s="64"/>
      <c r="J1006" s="64"/>
      <c r="K1006" s="64"/>
      <c r="L1006" s="64"/>
      <c r="M1006" s="64"/>
      <c r="N1006" s="64"/>
      <c r="O1006" s="64"/>
      <c r="P1006" s="64"/>
      <c r="Q1006" s="64"/>
      <c r="R1006" s="64"/>
      <c r="S1006" s="64"/>
      <c r="T1006" s="64"/>
      <c r="U1006" s="64"/>
      <c r="V1006" s="63"/>
      <c r="W1006" s="63"/>
      <c r="Y1006" s="62"/>
      <c r="Z1006" s="61"/>
      <c r="AA1006" s="61"/>
      <c r="AB1006" s="61"/>
      <c r="AC1006" s="61"/>
      <c r="AD1006" s="61"/>
      <c r="AE1006" s="61"/>
      <c r="AF1006" s="61"/>
      <c r="AG1006" s="61"/>
      <c r="AH1006" s="61"/>
      <c r="AI1006" s="61"/>
      <c r="AJ1006" s="61"/>
      <c r="AK1006" s="61"/>
      <c r="AL1006" s="60"/>
      <c r="AM1006" s="59"/>
      <c r="AN1006" s="58"/>
      <c r="AO1006" s="58"/>
      <c r="AP1006" s="58"/>
      <c r="AQ1006" s="58"/>
      <c r="AR1006" s="58"/>
      <c r="AS1006" s="58"/>
      <c r="AT1006" s="58"/>
      <c r="AU1006" s="58"/>
      <c r="AV1006" s="58"/>
      <c r="AW1006" s="58"/>
      <c r="AX1006" s="58"/>
      <c r="AY1006" s="58"/>
      <c r="AZ1006" s="57"/>
      <c r="BA1006" s="56"/>
      <c r="BB1006" s="55"/>
      <c r="BC1006" s="55"/>
      <c r="BD1006" s="55"/>
      <c r="BE1006" s="55"/>
      <c r="BF1006" s="55"/>
      <c r="BG1006" s="55"/>
      <c r="BH1006" s="55"/>
      <c r="BI1006" s="55"/>
      <c r="BJ1006" s="55"/>
      <c r="BK1006" s="55"/>
      <c r="BL1006" s="55"/>
      <c r="BM1006" s="55"/>
      <c r="BN1006" s="54"/>
      <c r="BO1006" s="53"/>
      <c r="BP1006" s="52"/>
      <c r="BQ1006" s="52"/>
      <c r="BR1006" s="52"/>
      <c r="BS1006" s="52"/>
      <c r="BT1006" s="52"/>
      <c r="BU1006" s="52"/>
      <c r="BV1006" s="52"/>
      <c r="BW1006" s="52"/>
      <c r="BX1006" s="52"/>
      <c r="BY1006" s="52"/>
      <c r="BZ1006" s="52"/>
      <c r="CA1006" s="52"/>
      <c r="CB1006" s="51"/>
      <c r="CF1006" s="65"/>
      <c r="CG1006" s="64"/>
      <c r="CH1006" s="64"/>
      <c r="CI1006" s="64"/>
      <c r="CJ1006" s="64"/>
      <c r="CK1006" s="64"/>
      <c r="CL1006" s="64"/>
      <c r="CM1006" s="64"/>
      <c r="CN1006" s="64"/>
      <c r="CO1006" s="64"/>
      <c r="CP1006" s="64"/>
      <c r="CQ1006" s="64"/>
      <c r="CR1006" s="64"/>
      <c r="CS1006" s="64"/>
      <c r="CT1006" s="64"/>
      <c r="CU1006" s="64"/>
      <c r="CV1006" s="64"/>
      <c r="CW1006" s="64"/>
      <c r="CX1006" s="64"/>
      <c r="CY1006" s="64"/>
      <c r="CZ1006" s="63"/>
      <c r="DA1006" s="63"/>
      <c r="DC1006" s="62"/>
      <c r="DD1006" s="61"/>
      <c r="DE1006" s="61"/>
      <c r="DF1006" s="61"/>
      <c r="DG1006" s="61"/>
      <c r="DH1006" s="61"/>
      <c r="DI1006" s="61"/>
      <c r="DJ1006" s="61"/>
      <c r="DK1006" s="61"/>
      <c r="DL1006" s="61"/>
      <c r="DM1006" s="61"/>
      <c r="DN1006" s="61"/>
      <c r="DO1006" s="61"/>
      <c r="DP1006" s="60"/>
      <c r="DQ1006" s="59"/>
      <c r="DR1006" s="58"/>
      <c r="DS1006" s="58"/>
      <c r="DT1006" s="58"/>
      <c r="DU1006" s="58"/>
      <c r="DV1006" s="58"/>
      <c r="DW1006" s="58"/>
      <c r="DX1006" s="58"/>
      <c r="DY1006" s="58"/>
      <c r="DZ1006" s="58"/>
      <c r="EA1006" s="58"/>
      <c r="EB1006" s="58"/>
      <c r="EC1006" s="58"/>
      <c r="ED1006" s="57"/>
      <c r="EE1006" s="56"/>
      <c r="EF1006" s="55"/>
      <c r="EG1006" s="55"/>
      <c r="EH1006" s="55"/>
      <c r="EI1006" s="55"/>
      <c r="EJ1006" s="55"/>
      <c r="EK1006" s="55"/>
      <c r="EL1006" s="55"/>
      <c r="EM1006" s="55"/>
      <c r="EN1006" s="55"/>
      <c r="EO1006" s="55"/>
      <c r="EP1006" s="55"/>
      <c r="EQ1006" s="55"/>
      <c r="ER1006" s="54"/>
      <c r="ES1006" s="53"/>
      <c r="ET1006" s="52"/>
      <c r="EU1006" s="52"/>
      <c r="EV1006" s="52"/>
      <c r="EW1006" s="52"/>
      <c r="EX1006" s="52"/>
      <c r="EY1006" s="52"/>
      <c r="EZ1006" s="52"/>
      <c r="FA1006" s="52"/>
      <c r="FB1006" s="52"/>
      <c r="FC1006" s="52"/>
      <c r="FD1006" s="52"/>
      <c r="FE1006" s="52"/>
      <c r="FF1006" s="51"/>
      <c r="FJ1006" s="8"/>
      <c r="FK1006" s="8"/>
      <c r="FL1006" s="8"/>
      <c r="FM1006" s="8"/>
      <c r="FN1006" s="8"/>
      <c r="FO1006" s="8"/>
      <c r="FP1006" s="8"/>
      <c r="FQ1006" s="8"/>
      <c r="FR1006" s="8"/>
      <c r="FS1006" s="8"/>
      <c r="FT1006" s="8"/>
      <c r="FU1006" s="8"/>
      <c r="FV1006" s="8"/>
      <c r="FW1006" s="8"/>
      <c r="FX1006" s="8"/>
      <c r="FY1006" s="8"/>
      <c r="FZ1006" s="8"/>
      <c r="GA1006" s="8"/>
      <c r="GB1006" s="8"/>
      <c r="GC1006" s="8"/>
      <c r="GD1006" s="8"/>
      <c r="GE1006" s="8"/>
      <c r="GF1006" s="8"/>
      <c r="GG1006" s="8"/>
      <c r="GH1006" s="8"/>
      <c r="GI1006" s="8"/>
      <c r="GJ1006" s="8"/>
      <c r="GK1006" s="8"/>
      <c r="GL1006" s="8"/>
      <c r="GM1006" s="8"/>
      <c r="GN1006" s="8"/>
      <c r="GO1006" s="8"/>
      <c r="GP1006" s="8"/>
      <c r="GQ1006" s="8"/>
      <c r="GR1006" s="8"/>
      <c r="GS1006" s="8"/>
      <c r="GT1006" s="8"/>
      <c r="GU1006" s="8"/>
      <c r="GV1006" s="8"/>
      <c r="GW1006" s="8"/>
      <c r="GX1006" s="8"/>
      <c r="GY1006" s="8"/>
      <c r="GZ1006" s="8"/>
      <c r="HA1006" s="8"/>
      <c r="HB1006" s="8"/>
      <c r="HC1006" s="8"/>
      <c r="HD1006" s="8"/>
      <c r="HE1006" s="8"/>
      <c r="HF1006" s="8"/>
      <c r="HG1006" s="8"/>
      <c r="HH1006" s="8"/>
      <c r="HI1006" s="8"/>
      <c r="HJ1006" s="8"/>
      <c r="HK1006" s="8"/>
      <c r="HL1006" s="8"/>
      <c r="HM1006" s="8"/>
      <c r="HN1006" s="8"/>
      <c r="HO1006" s="8"/>
      <c r="HP1006" s="8"/>
      <c r="HQ1006" s="8"/>
      <c r="HR1006" s="8"/>
      <c r="HS1006" s="8"/>
      <c r="HT1006" s="8"/>
      <c r="HU1006" s="8"/>
      <c r="HV1006" s="8"/>
      <c r="HW1006" s="8"/>
      <c r="HX1006" s="8"/>
    </row>
    <row r="1007" spans="2:232" s="15" customFormat="1" ht="19.899999999999999" customHeight="1" x14ac:dyDescent="0.4">
      <c r="B1007" s="48"/>
      <c r="C1007" s="49" t="s">
        <v>31</v>
      </c>
      <c r="D1007" s="50"/>
      <c r="E1007" s="47"/>
      <c r="F1007" s="47"/>
      <c r="G1007" s="47"/>
      <c r="H1007" s="47"/>
      <c r="I1007" s="47"/>
      <c r="J1007" s="47"/>
      <c r="K1007" s="47"/>
      <c r="L1007" s="47"/>
      <c r="M1007" s="47"/>
      <c r="N1007" s="47"/>
      <c r="O1007" s="47"/>
      <c r="P1007" s="47"/>
      <c r="Q1007" s="675" t="s">
        <v>30</v>
      </c>
      <c r="R1007" s="675"/>
      <c r="S1007" s="675"/>
      <c r="T1007" s="675"/>
      <c r="U1007" s="675"/>
      <c r="V1007" s="675"/>
      <c r="W1007" s="46"/>
      <c r="Y1007" s="45"/>
      <c r="Z1007" s="44"/>
      <c r="AA1007" s="44"/>
      <c r="AB1007" s="44"/>
      <c r="AC1007" s="44"/>
      <c r="AD1007" s="44"/>
      <c r="AE1007" s="44"/>
      <c r="AF1007" s="44"/>
      <c r="AG1007" s="44"/>
      <c r="AH1007" s="44"/>
      <c r="AI1007" s="44"/>
      <c r="AJ1007" s="44"/>
      <c r="AK1007" s="44"/>
      <c r="AL1007" s="43"/>
      <c r="AM1007" s="42"/>
      <c r="AN1007" s="41"/>
      <c r="AO1007" s="41"/>
      <c r="AP1007" s="41"/>
      <c r="AQ1007" s="41"/>
      <c r="AR1007" s="41"/>
      <c r="AS1007" s="41"/>
      <c r="AT1007" s="41"/>
      <c r="AU1007" s="41"/>
      <c r="AV1007" s="41"/>
      <c r="AW1007" s="41"/>
      <c r="AX1007" s="41"/>
      <c r="AY1007" s="41"/>
      <c r="AZ1007" s="40"/>
      <c r="BA1007" s="39"/>
      <c r="BB1007" s="38"/>
      <c r="BC1007" s="38"/>
      <c r="BD1007" s="38"/>
      <c r="BE1007" s="38"/>
      <c r="BF1007" s="38"/>
      <c r="BG1007" s="38"/>
      <c r="BH1007" s="38"/>
      <c r="BI1007" s="38"/>
      <c r="BJ1007" s="38"/>
      <c r="BK1007" s="38"/>
      <c r="BL1007" s="38"/>
      <c r="BM1007" s="38"/>
      <c r="BN1007" s="37"/>
      <c r="BO1007" s="36"/>
      <c r="BP1007" s="35"/>
      <c r="BQ1007" s="35"/>
      <c r="BR1007" s="35"/>
      <c r="BS1007" s="35"/>
      <c r="BT1007" s="35"/>
      <c r="BU1007" s="35"/>
      <c r="BV1007" s="35"/>
      <c r="BW1007" s="35"/>
      <c r="BX1007" s="35"/>
      <c r="BY1007" s="35"/>
      <c r="BZ1007" s="35"/>
      <c r="CA1007" s="35"/>
      <c r="CB1007" s="34"/>
      <c r="CF1007" s="48"/>
      <c r="CG1007" s="49" t="s">
        <v>31</v>
      </c>
      <c r="CH1007" s="50"/>
      <c r="CI1007" s="47"/>
      <c r="CJ1007" s="47"/>
      <c r="CK1007" s="47"/>
      <c r="CL1007" s="47"/>
      <c r="CM1007" s="47"/>
      <c r="CN1007" s="47"/>
      <c r="CO1007" s="47"/>
      <c r="CP1007" s="47"/>
      <c r="CQ1007" s="47"/>
      <c r="CR1007" s="47"/>
      <c r="CS1007" s="47"/>
      <c r="CT1007" s="47"/>
      <c r="CU1007" s="675" t="s">
        <v>30</v>
      </c>
      <c r="CV1007" s="675"/>
      <c r="CW1007" s="675"/>
      <c r="CX1007" s="675"/>
      <c r="CY1007" s="675"/>
      <c r="CZ1007" s="675"/>
      <c r="DA1007" s="46"/>
      <c r="DC1007" s="45" t="s">
        <v>29</v>
      </c>
      <c r="DD1007" s="44"/>
      <c r="DE1007" s="44"/>
      <c r="DF1007" s="44"/>
      <c r="DG1007" s="44"/>
      <c r="DH1007" s="44"/>
      <c r="DI1007" s="44"/>
      <c r="DJ1007" s="44"/>
      <c r="DK1007" s="44"/>
      <c r="DL1007" s="44"/>
      <c r="DM1007" s="44"/>
      <c r="DN1007" s="44"/>
      <c r="DO1007" s="44"/>
      <c r="DP1007" s="43"/>
      <c r="DQ1007" s="42"/>
      <c r="DR1007" s="41"/>
      <c r="DS1007" s="41"/>
      <c r="DT1007" s="41"/>
      <c r="DU1007" s="41"/>
      <c r="DV1007" s="41"/>
      <c r="DW1007" s="41"/>
      <c r="DX1007" s="41"/>
      <c r="DY1007" s="41"/>
      <c r="DZ1007" s="41"/>
      <c r="EA1007" s="41"/>
      <c r="EB1007" s="41"/>
      <c r="EC1007" s="41"/>
      <c r="ED1007" s="40"/>
      <c r="EE1007" s="39"/>
      <c r="EF1007" s="38"/>
      <c r="EG1007" s="38"/>
      <c r="EH1007" s="38"/>
      <c r="EI1007" s="38"/>
      <c r="EJ1007" s="38"/>
      <c r="EK1007" s="38"/>
      <c r="EL1007" s="38"/>
      <c r="EM1007" s="38"/>
      <c r="EN1007" s="38"/>
      <c r="EO1007" s="38"/>
      <c r="EP1007" s="38"/>
      <c r="EQ1007" s="38"/>
      <c r="ER1007" s="37"/>
      <c r="ES1007" s="36"/>
      <c r="ET1007" s="35"/>
      <c r="EU1007" s="35"/>
      <c r="EV1007" s="35"/>
      <c r="EW1007" s="35"/>
      <c r="EX1007" s="35"/>
      <c r="EY1007" s="35"/>
      <c r="EZ1007" s="35"/>
      <c r="FA1007" s="35"/>
      <c r="FB1007" s="35"/>
      <c r="FC1007" s="35"/>
      <c r="FD1007" s="35"/>
      <c r="FE1007" s="35"/>
      <c r="FF1007" s="34"/>
      <c r="FJ1007" s="8"/>
      <c r="FK1007" s="8"/>
      <c r="FL1007" s="8"/>
      <c r="FM1007" s="8"/>
      <c r="FN1007" s="8"/>
      <c r="FO1007" s="8"/>
      <c r="FP1007" s="8"/>
      <c r="FQ1007" s="8"/>
      <c r="FR1007" s="8"/>
      <c r="FS1007" s="8"/>
      <c r="FT1007" s="8"/>
      <c r="FU1007" s="8"/>
      <c r="FV1007" s="8"/>
      <c r="FW1007" s="8"/>
      <c r="FX1007" s="8"/>
      <c r="FY1007" s="8"/>
      <c r="FZ1007" s="8"/>
      <c r="GA1007" s="8"/>
      <c r="GB1007" s="8"/>
      <c r="GC1007" s="8"/>
      <c r="GD1007" s="8"/>
      <c r="GE1007" s="8"/>
      <c r="GF1007" s="8"/>
      <c r="GG1007" s="8"/>
      <c r="GH1007" s="8"/>
      <c r="GI1007" s="8"/>
      <c r="GJ1007" s="8"/>
      <c r="GK1007" s="8"/>
      <c r="GL1007" s="8"/>
      <c r="GM1007" s="8"/>
      <c r="GN1007" s="8"/>
      <c r="GO1007" s="8"/>
      <c r="GP1007" s="8"/>
      <c r="GQ1007" s="8"/>
      <c r="GR1007" s="8"/>
      <c r="GS1007" s="8"/>
      <c r="GT1007" s="8"/>
      <c r="GU1007" s="8"/>
      <c r="GV1007" s="8"/>
      <c r="GW1007" s="8"/>
      <c r="GX1007" s="8"/>
      <c r="GY1007" s="8"/>
      <c r="GZ1007" s="8"/>
      <c r="HA1007" s="8"/>
      <c r="HB1007" s="8"/>
      <c r="HC1007" s="8"/>
      <c r="HD1007" s="8"/>
      <c r="HE1007" s="8"/>
      <c r="HF1007" s="8"/>
      <c r="HG1007" s="8"/>
      <c r="HH1007" s="8"/>
      <c r="HI1007" s="8"/>
      <c r="HJ1007" s="8"/>
      <c r="HK1007" s="8"/>
      <c r="HL1007" s="8"/>
      <c r="HM1007" s="8"/>
      <c r="HN1007" s="8"/>
      <c r="HO1007" s="8"/>
      <c r="HP1007" s="8"/>
      <c r="HQ1007" s="8"/>
      <c r="HR1007" s="8"/>
      <c r="HS1007" s="8"/>
      <c r="HT1007" s="8"/>
      <c r="HU1007" s="8"/>
      <c r="HV1007" s="8"/>
      <c r="HW1007" s="8"/>
      <c r="HX1007" s="8"/>
    </row>
    <row r="1008" spans="2:232" s="15" customFormat="1" ht="19.899999999999999" customHeight="1" x14ac:dyDescent="0.4">
      <c r="B1008" s="48"/>
      <c r="C1008" s="49" t="s">
        <v>28</v>
      </c>
      <c r="D1008" s="47"/>
      <c r="E1008" s="47"/>
      <c r="F1008" s="47"/>
      <c r="G1008" s="47"/>
      <c r="H1008" s="47"/>
      <c r="I1008" s="47"/>
      <c r="J1008" s="47"/>
      <c r="K1008" s="47"/>
      <c r="L1008" s="47"/>
      <c r="M1008" s="47"/>
      <c r="N1008" s="47"/>
      <c r="O1008" s="47"/>
      <c r="P1008" s="47"/>
      <c r="Q1008" s="47"/>
      <c r="R1008" s="47"/>
      <c r="S1008" s="47"/>
      <c r="T1008" s="47"/>
      <c r="U1008" s="47"/>
      <c r="V1008" s="46"/>
      <c r="W1008" s="46"/>
      <c r="Y1008" s="45"/>
      <c r="Z1008" s="44"/>
      <c r="AA1008" s="44"/>
      <c r="AB1008" s="44"/>
      <c r="AC1008" s="44"/>
      <c r="AD1008" s="44"/>
      <c r="AE1008" s="44"/>
      <c r="AF1008" s="44"/>
      <c r="AG1008" s="44"/>
      <c r="AH1008" s="44"/>
      <c r="AI1008" s="44"/>
      <c r="AJ1008" s="44"/>
      <c r="AK1008" s="44"/>
      <c r="AL1008" s="43"/>
      <c r="AM1008" s="42"/>
      <c r="AN1008" s="41"/>
      <c r="AO1008" s="41"/>
      <c r="AP1008" s="41"/>
      <c r="AQ1008" s="41"/>
      <c r="AR1008" s="41"/>
      <c r="AS1008" s="41"/>
      <c r="AT1008" s="41"/>
      <c r="AU1008" s="41"/>
      <c r="AV1008" s="41"/>
      <c r="AW1008" s="41"/>
      <c r="AX1008" s="41"/>
      <c r="AY1008" s="41"/>
      <c r="AZ1008" s="40"/>
      <c r="BA1008" s="39"/>
      <c r="BB1008" s="38"/>
      <c r="BC1008" s="38"/>
      <c r="BD1008" s="38"/>
      <c r="BE1008" s="38"/>
      <c r="BF1008" s="38"/>
      <c r="BG1008" s="38"/>
      <c r="BH1008" s="38"/>
      <c r="BI1008" s="38"/>
      <c r="BJ1008" s="38"/>
      <c r="BK1008" s="38"/>
      <c r="BL1008" s="38"/>
      <c r="BM1008" s="38"/>
      <c r="BN1008" s="37"/>
      <c r="BO1008" s="36"/>
      <c r="BP1008" s="35"/>
      <c r="BQ1008" s="35"/>
      <c r="BR1008" s="35"/>
      <c r="BS1008" s="35"/>
      <c r="BT1008" s="35"/>
      <c r="BU1008" s="35"/>
      <c r="BV1008" s="35"/>
      <c r="BW1008" s="35"/>
      <c r="BX1008" s="35"/>
      <c r="BY1008" s="35"/>
      <c r="BZ1008" s="35"/>
      <c r="CA1008" s="35"/>
      <c r="CB1008" s="34"/>
      <c r="CF1008" s="48"/>
      <c r="CG1008" s="49" t="s">
        <v>28</v>
      </c>
      <c r="CH1008" s="47"/>
      <c r="CI1008" s="47"/>
      <c r="CJ1008" s="47"/>
      <c r="CK1008" s="47"/>
      <c r="CL1008" s="47"/>
      <c r="CM1008" s="47"/>
      <c r="CN1008" s="47"/>
      <c r="CO1008" s="47"/>
      <c r="CP1008" s="47"/>
      <c r="CQ1008" s="47"/>
      <c r="CR1008" s="47"/>
      <c r="CS1008" s="47"/>
      <c r="CT1008" s="47"/>
      <c r="CU1008" s="47"/>
      <c r="CV1008" s="47"/>
      <c r="CW1008" s="47"/>
      <c r="CX1008" s="47"/>
      <c r="CY1008" s="47"/>
      <c r="CZ1008" s="46"/>
      <c r="DA1008" s="46"/>
      <c r="DC1008" s="45"/>
      <c r="DD1008" s="44"/>
      <c r="DE1008" s="44"/>
      <c r="DF1008" s="44"/>
      <c r="DG1008" s="44"/>
      <c r="DH1008" s="44"/>
      <c r="DI1008" s="44"/>
      <c r="DJ1008" s="44"/>
      <c r="DK1008" s="44"/>
      <c r="DL1008" s="44"/>
      <c r="DM1008" s="44"/>
      <c r="DN1008" s="44"/>
      <c r="DO1008" s="44"/>
      <c r="DP1008" s="43"/>
      <c r="DQ1008" s="42"/>
      <c r="DR1008" s="41"/>
      <c r="DS1008" s="41"/>
      <c r="DT1008" s="41"/>
      <c r="DU1008" s="41"/>
      <c r="DV1008" s="41"/>
      <c r="DW1008" s="41"/>
      <c r="DX1008" s="41"/>
      <c r="DY1008" s="41"/>
      <c r="DZ1008" s="41"/>
      <c r="EA1008" s="41"/>
      <c r="EB1008" s="41"/>
      <c r="EC1008" s="41"/>
      <c r="ED1008" s="40"/>
      <c r="EE1008" s="39"/>
      <c r="EF1008" s="38"/>
      <c r="EG1008" s="38"/>
      <c r="EH1008" s="38"/>
      <c r="EI1008" s="38"/>
      <c r="EJ1008" s="38"/>
      <c r="EK1008" s="38"/>
      <c r="EL1008" s="38"/>
      <c r="EM1008" s="38"/>
      <c r="EN1008" s="38"/>
      <c r="EO1008" s="38"/>
      <c r="EP1008" s="38"/>
      <c r="EQ1008" s="38"/>
      <c r="ER1008" s="37"/>
      <c r="ES1008" s="36"/>
      <c r="ET1008" s="35"/>
      <c r="EU1008" s="35"/>
      <c r="EV1008" s="35"/>
      <c r="EW1008" s="35"/>
      <c r="EX1008" s="35"/>
      <c r="EY1008" s="35"/>
      <c r="EZ1008" s="35"/>
      <c r="FA1008" s="35"/>
      <c r="FB1008" s="35"/>
      <c r="FC1008" s="35"/>
      <c r="FD1008" s="35"/>
      <c r="FE1008" s="35"/>
      <c r="FF1008" s="34"/>
      <c r="FJ1008" s="8"/>
      <c r="FK1008" s="8"/>
      <c r="FL1008" s="8"/>
      <c r="FM1008" s="8"/>
      <c r="FN1008" s="8"/>
      <c r="FO1008" s="8"/>
      <c r="FP1008" s="8"/>
      <c r="FQ1008" s="8"/>
      <c r="FR1008" s="8"/>
      <c r="FS1008" s="8"/>
      <c r="FT1008" s="8"/>
      <c r="FU1008" s="8"/>
      <c r="FV1008" s="8"/>
      <c r="FW1008" s="8"/>
      <c r="FX1008" s="8"/>
      <c r="FY1008" s="8"/>
      <c r="FZ1008" s="8"/>
      <c r="GA1008" s="8"/>
      <c r="GB1008" s="8"/>
      <c r="GC1008" s="8"/>
      <c r="GD1008" s="8"/>
      <c r="GE1008" s="8"/>
      <c r="GF1008" s="8"/>
      <c r="GG1008" s="8"/>
      <c r="GH1008" s="8"/>
      <c r="GI1008" s="8"/>
      <c r="GJ1008" s="8"/>
      <c r="GK1008" s="8"/>
      <c r="GL1008" s="8"/>
      <c r="GM1008" s="8"/>
      <c r="GN1008" s="8"/>
      <c r="GO1008" s="8"/>
      <c r="GP1008" s="8"/>
      <c r="GQ1008" s="8"/>
      <c r="GR1008" s="8"/>
      <c r="GS1008" s="8"/>
      <c r="GT1008" s="8"/>
      <c r="GU1008" s="8"/>
      <c r="GV1008" s="8"/>
      <c r="GW1008" s="8"/>
      <c r="GX1008" s="8"/>
      <c r="GY1008" s="8"/>
      <c r="GZ1008" s="8"/>
      <c r="HA1008" s="8"/>
      <c r="HB1008" s="8"/>
      <c r="HC1008" s="8"/>
      <c r="HD1008" s="8"/>
      <c r="HE1008" s="8"/>
      <c r="HF1008" s="8"/>
      <c r="HG1008" s="8"/>
      <c r="HH1008" s="8"/>
      <c r="HI1008" s="8"/>
      <c r="HJ1008" s="8"/>
      <c r="HK1008" s="8"/>
      <c r="HL1008" s="8"/>
      <c r="HM1008" s="8"/>
      <c r="HN1008" s="8"/>
      <c r="HO1008" s="8"/>
      <c r="HP1008" s="8"/>
      <c r="HQ1008" s="8"/>
      <c r="HR1008" s="8"/>
      <c r="HS1008" s="8"/>
      <c r="HT1008" s="8"/>
      <c r="HU1008" s="8"/>
      <c r="HV1008" s="8"/>
      <c r="HW1008" s="8"/>
      <c r="HX1008" s="8"/>
    </row>
    <row r="1009" spans="1:232" s="15" customFormat="1" ht="19.899999999999999" customHeight="1" x14ac:dyDescent="0.4">
      <c r="B1009" s="48"/>
      <c r="C1009" s="49" t="s">
        <v>27</v>
      </c>
      <c r="D1009" s="47"/>
      <c r="E1009" s="47"/>
      <c r="F1009" s="47"/>
      <c r="G1009" s="47"/>
      <c r="H1009" s="47"/>
      <c r="I1009" s="47"/>
      <c r="J1009" s="47"/>
      <c r="K1009" s="47"/>
      <c r="L1009" s="47"/>
      <c r="M1009" s="47"/>
      <c r="N1009" s="47"/>
      <c r="O1009" s="47"/>
      <c r="P1009" s="47"/>
      <c r="Q1009" s="47"/>
      <c r="R1009" s="47"/>
      <c r="S1009" s="47"/>
      <c r="T1009" s="47"/>
      <c r="U1009" s="47"/>
      <c r="V1009" s="46"/>
      <c r="W1009" s="46"/>
      <c r="Y1009" s="45"/>
      <c r="Z1009" s="44"/>
      <c r="AA1009" s="44"/>
      <c r="AB1009" s="44"/>
      <c r="AC1009" s="44"/>
      <c r="AD1009" s="44"/>
      <c r="AE1009" s="44"/>
      <c r="AF1009" s="44"/>
      <c r="AG1009" s="44"/>
      <c r="AH1009" s="44"/>
      <c r="AI1009" s="44"/>
      <c r="AJ1009" s="44"/>
      <c r="AK1009" s="44"/>
      <c r="AL1009" s="43"/>
      <c r="AM1009" s="42"/>
      <c r="AN1009" s="41"/>
      <c r="AO1009" s="41"/>
      <c r="AP1009" s="41"/>
      <c r="AQ1009" s="41"/>
      <c r="AR1009" s="41"/>
      <c r="AS1009" s="41"/>
      <c r="AT1009" s="41"/>
      <c r="AU1009" s="41"/>
      <c r="AV1009" s="41"/>
      <c r="AW1009" s="41"/>
      <c r="AX1009" s="41"/>
      <c r="AY1009" s="41"/>
      <c r="AZ1009" s="40"/>
      <c r="BA1009" s="39"/>
      <c r="BB1009" s="38"/>
      <c r="BC1009" s="38"/>
      <c r="BD1009" s="38"/>
      <c r="BE1009" s="38"/>
      <c r="BF1009" s="38"/>
      <c r="BG1009" s="38"/>
      <c r="BH1009" s="38"/>
      <c r="BI1009" s="38"/>
      <c r="BJ1009" s="38"/>
      <c r="BK1009" s="38"/>
      <c r="BL1009" s="38"/>
      <c r="BM1009" s="38"/>
      <c r="BN1009" s="37"/>
      <c r="BO1009" s="36"/>
      <c r="BP1009" s="35"/>
      <c r="BQ1009" s="35"/>
      <c r="BR1009" s="35"/>
      <c r="BS1009" s="35"/>
      <c r="BT1009" s="35"/>
      <c r="BU1009" s="35"/>
      <c r="BV1009" s="35"/>
      <c r="BW1009" s="35"/>
      <c r="BX1009" s="35"/>
      <c r="BY1009" s="35"/>
      <c r="BZ1009" s="35"/>
      <c r="CA1009" s="35"/>
      <c r="CB1009" s="34"/>
      <c r="CF1009" s="48"/>
      <c r="CG1009" s="49" t="s">
        <v>27</v>
      </c>
      <c r="CH1009" s="47"/>
      <c r="CI1009" s="47"/>
      <c r="CJ1009" s="47"/>
      <c r="CK1009" s="47"/>
      <c r="CL1009" s="47"/>
      <c r="CM1009" s="47"/>
      <c r="CN1009" s="47"/>
      <c r="CO1009" s="47"/>
      <c r="CP1009" s="47"/>
      <c r="CQ1009" s="47"/>
      <c r="CR1009" s="47"/>
      <c r="CS1009" s="47"/>
      <c r="CT1009" s="47"/>
      <c r="CU1009" s="47"/>
      <c r="CV1009" s="47"/>
      <c r="CW1009" s="47"/>
      <c r="CX1009" s="47"/>
      <c r="CY1009" s="47"/>
      <c r="CZ1009" s="46"/>
      <c r="DA1009" s="46"/>
      <c r="DC1009" s="45"/>
      <c r="DD1009" s="44"/>
      <c r="DE1009" s="44"/>
      <c r="DF1009" s="44"/>
      <c r="DG1009" s="44"/>
      <c r="DH1009" s="44"/>
      <c r="DI1009" s="44"/>
      <c r="DJ1009" s="44"/>
      <c r="DK1009" s="44"/>
      <c r="DL1009" s="44"/>
      <c r="DM1009" s="44"/>
      <c r="DN1009" s="44"/>
      <c r="DO1009" s="44"/>
      <c r="DP1009" s="43"/>
      <c r="DQ1009" s="42"/>
      <c r="DR1009" s="41"/>
      <c r="DS1009" s="41"/>
      <c r="DT1009" s="41"/>
      <c r="DU1009" s="41"/>
      <c r="DV1009" s="41"/>
      <c r="DW1009" s="41"/>
      <c r="DX1009" s="41"/>
      <c r="DY1009" s="41"/>
      <c r="DZ1009" s="41"/>
      <c r="EA1009" s="41"/>
      <c r="EB1009" s="41"/>
      <c r="EC1009" s="41"/>
      <c r="ED1009" s="40"/>
      <c r="EE1009" s="39"/>
      <c r="EF1009" s="38"/>
      <c r="EG1009" s="38"/>
      <c r="EH1009" s="38"/>
      <c r="EI1009" s="38"/>
      <c r="EJ1009" s="38"/>
      <c r="EK1009" s="38"/>
      <c r="EL1009" s="38"/>
      <c r="EM1009" s="38"/>
      <c r="EN1009" s="38"/>
      <c r="EO1009" s="38"/>
      <c r="EP1009" s="38"/>
      <c r="EQ1009" s="38"/>
      <c r="ER1009" s="37"/>
      <c r="ES1009" s="36"/>
      <c r="ET1009" s="35"/>
      <c r="EU1009" s="35"/>
      <c r="EV1009" s="35"/>
      <c r="EW1009" s="35"/>
      <c r="EX1009" s="35"/>
      <c r="EY1009" s="35"/>
      <c r="EZ1009" s="35"/>
      <c r="FA1009" s="35"/>
      <c r="FB1009" s="35"/>
      <c r="FC1009" s="35"/>
      <c r="FD1009" s="35"/>
      <c r="FE1009" s="35"/>
      <c r="FF1009" s="34"/>
      <c r="FJ1009" s="8"/>
      <c r="FK1009" s="8"/>
      <c r="FL1009" s="8"/>
      <c r="FM1009" s="8"/>
      <c r="FN1009" s="8"/>
      <c r="FO1009" s="8"/>
      <c r="FP1009" s="8"/>
      <c r="FQ1009" s="8"/>
      <c r="FR1009" s="8"/>
      <c r="FS1009" s="8"/>
      <c r="FT1009" s="8"/>
      <c r="FU1009" s="8"/>
      <c r="FV1009" s="8"/>
      <c r="FW1009" s="8"/>
      <c r="FX1009" s="8"/>
      <c r="FY1009" s="8"/>
      <c r="FZ1009" s="8"/>
      <c r="GA1009" s="8"/>
      <c r="GB1009" s="8"/>
      <c r="GC1009" s="8"/>
      <c r="GD1009" s="8"/>
      <c r="GE1009" s="8"/>
      <c r="GF1009" s="8"/>
      <c r="GG1009" s="8"/>
      <c r="GH1009" s="8"/>
      <c r="GI1009" s="8"/>
      <c r="GJ1009" s="8"/>
      <c r="GK1009" s="8"/>
      <c r="GL1009" s="8"/>
      <c r="GM1009" s="8"/>
      <c r="GN1009" s="8"/>
      <c r="GO1009" s="8"/>
      <c r="GP1009" s="8"/>
      <c r="GQ1009" s="8"/>
      <c r="GR1009" s="8"/>
      <c r="GS1009" s="8"/>
      <c r="GT1009" s="8"/>
      <c r="GU1009" s="8"/>
      <c r="GV1009" s="8"/>
      <c r="GW1009" s="8"/>
      <c r="GX1009" s="8"/>
      <c r="GY1009" s="8"/>
      <c r="GZ1009" s="8"/>
      <c r="HA1009" s="8"/>
      <c r="HB1009" s="8"/>
      <c r="HC1009" s="8"/>
      <c r="HD1009" s="8"/>
      <c r="HE1009" s="8"/>
      <c r="HF1009" s="8"/>
      <c r="HG1009" s="8"/>
      <c r="HH1009" s="8"/>
      <c r="HI1009" s="8"/>
      <c r="HJ1009" s="8"/>
      <c r="HK1009" s="8"/>
      <c r="HL1009" s="8"/>
      <c r="HM1009" s="8"/>
      <c r="HN1009" s="8"/>
      <c r="HO1009" s="8"/>
      <c r="HP1009" s="8"/>
      <c r="HQ1009" s="8"/>
      <c r="HR1009" s="8"/>
      <c r="HS1009" s="8"/>
      <c r="HT1009" s="8"/>
      <c r="HU1009" s="8"/>
      <c r="HV1009" s="8"/>
      <c r="HW1009" s="8"/>
      <c r="HX1009" s="8"/>
    </row>
    <row r="1010" spans="1:232" s="15" customFormat="1" ht="19.899999999999999" customHeight="1" x14ac:dyDescent="0.4">
      <c r="B1010" s="48"/>
      <c r="C1010" s="47"/>
      <c r="D1010" s="47"/>
      <c r="E1010" s="47"/>
      <c r="F1010" s="47"/>
      <c r="G1010" s="47"/>
      <c r="H1010" s="47"/>
      <c r="I1010" s="47"/>
      <c r="J1010" s="47"/>
      <c r="K1010" s="47"/>
      <c r="L1010" s="47"/>
      <c r="M1010" s="47"/>
      <c r="N1010" s="47"/>
      <c r="O1010" s="47"/>
      <c r="P1010" s="47"/>
      <c r="Q1010" s="47"/>
      <c r="R1010" s="47"/>
      <c r="S1010" s="47"/>
      <c r="T1010" s="47"/>
      <c r="U1010" s="47"/>
      <c r="V1010" s="46"/>
      <c r="W1010" s="46"/>
      <c r="Y1010" s="45"/>
      <c r="Z1010" s="44"/>
      <c r="AA1010" s="44"/>
      <c r="AB1010" s="44"/>
      <c r="AC1010" s="44"/>
      <c r="AD1010" s="44"/>
      <c r="AE1010" s="44"/>
      <c r="AF1010" s="44"/>
      <c r="AG1010" s="44"/>
      <c r="AH1010" s="44"/>
      <c r="AI1010" s="44"/>
      <c r="AJ1010" s="44"/>
      <c r="AK1010" s="44"/>
      <c r="AL1010" s="43"/>
      <c r="AM1010" s="42"/>
      <c r="AN1010" s="41"/>
      <c r="AO1010" s="41"/>
      <c r="AP1010" s="41"/>
      <c r="AQ1010" s="41"/>
      <c r="AR1010" s="41"/>
      <c r="AS1010" s="41"/>
      <c r="AT1010" s="41"/>
      <c r="AU1010" s="41"/>
      <c r="AV1010" s="41"/>
      <c r="AW1010" s="41"/>
      <c r="AX1010" s="41"/>
      <c r="AY1010" s="41"/>
      <c r="AZ1010" s="40"/>
      <c r="BA1010" s="39"/>
      <c r="BB1010" s="38"/>
      <c r="BC1010" s="38"/>
      <c r="BD1010" s="38"/>
      <c r="BE1010" s="38"/>
      <c r="BF1010" s="38"/>
      <c r="BG1010" s="38"/>
      <c r="BH1010" s="38"/>
      <c r="BI1010" s="38"/>
      <c r="BJ1010" s="38"/>
      <c r="BK1010" s="38"/>
      <c r="BL1010" s="38"/>
      <c r="BM1010" s="38"/>
      <c r="BN1010" s="37"/>
      <c r="BO1010" s="36"/>
      <c r="BP1010" s="35"/>
      <c r="BQ1010" s="35"/>
      <c r="BR1010" s="35"/>
      <c r="BS1010" s="35"/>
      <c r="BT1010" s="35"/>
      <c r="BU1010" s="35"/>
      <c r="BV1010" s="35"/>
      <c r="BW1010" s="35"/>
      <c r="BX1010" s="35"/>
      <c r="BY1010" s="35"/>
      <c r="BZ1010" s="35"/>
      <c r="CA1010" s="35"/>
      <c r="CB1010" s="34"/>
      <c r="CF1010" s="48"/>
      <c r="CG1010" s="47"/>
      <c r="CH1010" s="47"/>
      <c r="CI1010" s="47"/>
      <c r="CJ1010" s="47"/>
      <c r="CK1010" s="47"/>
      <c r="CL1010" s="47"/>
      <c r="CM1010" s="47"/>
      <c r="CN1010" s="47"/>
      <c r="CO1010" s="47"/>
      <c r="CP1010" s="47"/>
      <c r="CQ1010" s="47"/>
      <c r="CR1010" s="47"/>
      <c r="CS1010" s="47"/>
      <c r="CT1010" s="47"/>
      <c r="CU1010" s="47"/>
      <c r="CV1010" s="47"/>
      <c r="CW1010" s="47"/>
      <c r="CX1010" s="47"/>
      <c r="CY1010" s="47"/>
      <c r="CZ1010" s="46"/>
      <c r="DA1010" s="46"/>
      <c r="DC1010" s="45"/>
      <c r="DD1010" s="44"/>
      <c r="DE1010" s="44"/>
      <c r="DF1010" s="44"/>
      <c r="DG1010" s="44"/>
      <c r="DH1010" s="44"/>
      <c r="DI1010" s="44"/>
      <c r="DJ1010" s="44"/>
      <c r="DK1010" s="44"/>
      <c r="DL1010" s="44"/>
      <c r="DM1010" s="44"/>
      <c r="DN1010" s="44"/>
      <c r="DO1010" s="44"/>
      <c r="DP1010" s="43"/>
      <c r="DQ1010" s="42"/>
      <c r="DR1010" s="41"/>
      <c r="DS1010" s="41"/>
      <c r="DT1010" s="41"/>
      <c r="DU1010" s="41"/>
      <c r="DV1010" s="41"/>
      <c r="DW1010" s="41"/>
      <c r="DX1010" s="41"/>
      <c r="DY1010" s="41"/>
      <c r="DZ1010" s="41"/>
      <c r="EA1010" s="41"/>
      <c r="EB1010" s="41"/>
      <c r="EC1010" s="41"/>
      <c r="ED1010" s="40"/>
      <c r="EE1010" s="39"/>
      <c r="EF1010" s="38"/>
      <c r="EG1010" s="38"/>
      <c r="EH1010" s="38"/>
      <c r="EI1010" s="38"/>
      <c r="EJ1010" s="38"/>
      <c r="EK1010" s="38"/>
      <c r="EL1010" s="38"/>
      <c r="EM1010" s="38"/>
      <c r="EN1010" s="38"/>
      <c r="EO1010" s="38"/>
      <c r="EP1010" s="38"/>
      <c r="EQ1010" s="38"/>
      <c r="ER1010" s="37"/>
      <c r="ES1010" s="36"/>
      <c r="ET1010" s="35"/>
      <c r="EU1010" s="35"/>
      <c r="EV1010" s="35"/>
      <c r="EW1010" s="35"/>
      <c r="EX1010" s="35"/>
      <c r="EY1010" s="35"/>
      <c r="EZ1010" s="35"/>
      <c r="FA1010" s="35"/>
      <c r="FB1010" s="35"/>
      <c r="FC1010" s="35"/>
      <c r="FD1010" s="35"/>
      <c r="FE1010" s="35"/>
      <c r="FF1010" s="34"/>
      <c r="FJ1010" s="8"/>
      <c r="FK1010" s="8"/>
      <c r="FL1010" s="8"/>
      <c r="FM1010" s="8"/>
      <c r="FN1010" s="8"/>
      <c r="FO1010" s="8"/>
      <c r="FP1010" s="8"/>
      <c r="FQ1010" s="8"/>
      <c r="FR1010" s="8"/>
      <c r="FS1010" s="8"/>
      <c r="FT1010" s="8"/>
      <c r="FU1010" s="8"/>
      <c r="FV1010" s="8"/>
      <c r="FW1010" s="8"/>
      <c r="FX1010" s="8"/>
      <c r="FY1010" s="8"/>
      <c r="FZ1010" s="8"/>
      <c r="GA1010" s="8"/>
      <c r="GB1010" s="8"/>
      <c r="GC1010" s="8"/>
      <c r="GD1010" s="8"/>
      <c r="GE1010" s="8"/>
      <c r="GF1010" s="8"/>
      <c r="GG1010" s="8"/>
      <c r="GH1010" s="8"/>
      <c r="GI1010" s="8"/>
      <c r="GJ1010" s="8"/>
      <c r="GK1010" s="8"/>
      <c r="GL1010" s="8"/>
      <c r="GM1010" s="8"/>
      <c r="GN1010" s="8"/>
      <c r="GO1010" s="8"/>
      <c r="GP1010" s="8"/>
      <c r="GQ1010" s="8"/>
      <c r="GR1010" s="8"/>
      <c r="GS1010" s="8"/>
      <c r="GT1010" s="8"/>
      <c r="GU1010" s="8"/>
      <c r="GV1010" s="8"/>
      <c r="GW1010" s="8"/>
      <c r="GX1010" s="8"/>
      <c r="GY1010" s="8"/>
      <c r="GZ1010" s="8"/>
      <c r="HA1010" s="8"/>
      <c r="HB1010" s="8"/>
      <c r="HC1010" s="8"/>
      <c r="HD1010" s="8"/>
      <c r="HE1010" s="8"/>
      <c r="HF1010" s="8"/>
      <c r="HG1010" s="8"/>
      <c r="HH1010" s="8"/>
      <c r="HI1010" s="8"/>
      <c r="HJ1010" s="8"/>
      <c r="HK1010" s="8"/>
      <c r="HL1010" s="8"/>
      <c r="HM1010" s="8"/>
      <c r="HN1010" s="8"/>
      <c r="HO1010" s="8"/>
      <c r="HP1010" s="8"/>
      <c r="HQ1010" s="8"/>
      <c r="HR1010" s="8"/>
      <c r="HS1010" s="8"/>
      <c r="HT1010" s="8"/>
      <c r="HU1010" s="8"/>
      <c r="HV1010" s="8"/>
      <c r="HW1010" s="8"/>
      <c r="HX1010" s="8"/>
    </row>
    <row r="1011" spans="1:232" s="15" customFormat="1" ht="19.899999999999999" customHeight="1" x14ac:dyDescent="0.4">
      <c r="B1011" s="48"/>
      <c r="C1011" s="47"/>
      <c r="D1011" s="47"/>
      <c r="E1011" s="47"/>
      <c r="F1011" s="47"/>
      <c r="G1011" s="47"/>
      <c r="H1011" s="47"/>
      <c r="I1011" s="47"/>
      <c r="J1011" s="47"/>
      <c r="K1011" s="47"/>
      <c r="L1011" s="47"/>
      <c r="M1011" s="47"/>
      <c r="N1011" s="47"/>
      <c r="O1011" s="47"/>
      <c r="P1011" s="47"/>
      <c r="Q1011" s="47"/>
      <c r="R1011" s="47"/>
      <c r="S1011" s="47"/>
      <c r="T1011" s="47"/>
      <c r="U1011" s="47"/>
      <c r="V1011" s="46"/>
      <c r="W1011" s="46"/>
      <c r="Y1011" s="45"/>
      <c r="Z1011" s="44"/>
      <c r="AA1011" s="44"/>
      <c r="AB1011" s="44"/>
      <c r="AC1011" s="44"/>
      <c r="AD1011" s="44"/>
      <c r="AE1011" s="44"/>
      <c r="AF1011" s="44"/>
      <c r="AG1011" s="44"/>
      <c r="AH1011" s="44"/>
      <c r="AI1011" s="44"/>
      <c r="AJ1011" s="44"/>
      <c r="AK1011" s="44"/>
      <c r="AL1011" s="43"/>
      <c r="AM1011" s="42"/>
      <c r="AN1011" s="41"/>
      <c r="AO1011" s="41"/>
      <c r="AP1011" s="41"/>
      <c r="AQ1011" s="41"/>
      <c r="AR1011" s="41"/>
      <c r="AS1011" s="41"/>
      <c r="AT1011" s="41"/>
      <c r="AU1011" s="41"/>
      <c r="AV1011" s="41"/>
      <c r="AW1011" s="41"/>
      <c r="AX1011" s="41"/>
      <c r="AY1011" s="41"/>
      <c r="AZ1011" s="40"/>
      <c r="BA1011" s="39"/>
      <c r="BB1011" s="38"/>
      <c r="BC1011" s="38"/>
      <c r="BD1011" s="38"/>
      <c r="BE1011" s="38"/>
      <c r="BF1011" s="38"/>
      <c r="BG1011" s="38"/>
      <c r="BH1011" s="38"/>
      <c r="BI1011" s="38"/>
      <c r="BJ1011" s="38"/>
      <c r="BK1011" s="38"/>
      <c r="BL1011" s="38"/>
      <c r="BM1011" s="38"/>
      <c r="BN1011" s="37"/>
      <c r="BO1011" s="36"/>
      <c r="BP1011" s="35"/>
      <c r="BQ1011" s="35"/>
      <c r="BR1011" s="35"/>
      <c r="BS1011" s="35"/>
      <c r="BT1011" s="35"/>
      <c r="BU1011" s="35"/>
      <c r="BV1011" s="35"/>
      <c r="BW1011" s="35"/>
      <c r="BX1011" s="35"/>
      <c r="BY1011" s="35"/>
      <c r="BZ1011" s="35"/>
      <c r="CA1011" s="35"/>
      <c r="CB1011" s="34"/>
      <c r="CF1011" s="48"/>
      <c r="CG1011" s="47"/>
      <c r="CH1011" s="47"/>
      <c r="CI1011" s="47"/>
      <c r="CJ1011" s="47"/>
      <c r="CK1011" s="47"/>
      <c r="CL1011" s="47"/>
      <c r="CM1011" s="47"/>
      <c r="CN1011" s="47"/>
      <c r="CO1011" s="47"/>
      <c r="CP1011" s="47"/>
      <c r="CQ1011" s="47"/>
      <c r="CR1011" s="47"/>
      <c r="CS1011" s="47"/>
      <c r="CT1011" s="47"/>
      <c r="CU1011" s="47"/>
      <c r="CV1011" s="47"/>
      <c r="CW1011" s="47"/>
      <c r="CX1011" s="47"/>
      <c r="CY1011" s="47"/>
      <c r="CZ1011" s="46"/>
      <c r="DA1011" s="46"/>
      <c r="DC1011" s="45"/>
      <c r="DD1011" s="44"/>
      <c r="DE1011" s="44"/>
      <c r="DF1011" s="44"/>
      <c r="DG1011" s="44"/>
      <c r="DH1011" s="44"/>
      <c r="DI1011" s="44"/>
      <c r="DJ1011" s="44"/>
      <c r="DK1011" s="44"/>
      <c r="DL1011" s="44"/>
      <c r="DM1011" s="44"/>
      <c r="DN1011" s="44"/>
      <c r="DO1011" s="44"/>
      <c r="DP1011" s="43"/>
      <c r="DQ1011" s="42"/>
      <c r="DR1011" s="41"/>
      <c r="DS1011" s="41"/>
      <c r="DT1011" s="41"/>
      <c r="DU1011" s="41"/>
      <c r="DV1011" s="41"/>
      <c r="DW1011" s="41"/>
      <c r="DX1011" s="41"/>
      <c r="DY1011" s="41"/>
      <c r="DZ1011" s="41"/>
      <c r="EA1011" s="41"/>
      <c r="EB1011" s="41"/>
      <c r="EC1011" s="41"/>
      <c r="ED1011" s="40"/>
      <c r="EE1011" s="39"/>
      <c r="EF1011" s="38"/>
      <c r="EG1011" s="38"/>
      <c r="EH1011" s="38"/>
      <c r="EI1011" s="38"/>
      <c r="EJ1011" s="38"/>
      <c r="EK1011" s="38"/>
      <c r="EL1011" s="38"/>
      <c r="EM1011" s="38"/>
      <c r="EN1011" s="38"/>
      <c r="EO1011" s="38"/>
      <c r="EP1011" s="38"/>
      <c r="EQ1011" s="38"/>
      <c r="ER1011" s="37"/>
      <c r="ES1011" s="36"/>
      <c r="ET1011" s="35"/>
      <c r="EU1011" s="35"/>
      <c r="EV1011" s="35"/>
      <c r="EW1011" s="35"/>
      <c r="EX1011" s="35"/>
      <c r="EY1011" s="35"/>
      <c r="EZ1011" s="35"/>
      <c r="FA1011" s="35"/>
      <c r="FB1011" s="35"/>
      <c r="FC1011" s="35"/>
      <c r="FD1011" s="35"/>
      <c r="FE1011" s="35"/>
      <c r="FF1011" s="34"/>
      <c r="FJ1011" s="8"/>
      <c r="FK1011" s="8"/>
      <c r="FL1011" s="8"/>
      <c r="FM1011" s="8"/>
      <c r="FN1011" s="8"/>
      <c r="FO1011" s="8"/>
      <c r="FP1011" s="8"/>
      <c r="FQ1011" s="8"/>
      <c r="FR1011" s="8"/>
      <c r="FS1011" s="8"/>
      <c r="FT1011" s="8"/>
      <c r="FU1011" s="8"/>
      <c r="FV1011" s="8"/>
      <c r="FW1011" s="8"/>
      <c r="FX1011" s="8"/>
      <c r="FY1011" s="8"/>
      <c r="FZ1011" s="8"/>
      <c r="GA1011" s="8"/>
      <c r="GB1011" s="8"/>
      <c r="GC1011" s="8"/>
      <c r="GD1011" s="8"/>
      <c r="GE1011" s="8"/>
      <c r="GF1011" s="8"/>
      <c r="GG1011" s="8"/>
      <c r="GH1011" s="8"/>
      <c r="GI1011" s="8"/>
      <c r="GJ1011" s="8"/>
      <c r="GK1011" s="8"/>
      <c r="GL1011" s="8"/>
      <c r="GM1011" s="8"/>
      <c r="GN1011" s="8"/>
      <c r="GO1011" s="8"/>
      <c r="GP1011" s="8"/>
      <c r="GQ1011" s="8"/>
      <c r="GR1011" s="8"/>
      <c r="GS1011" s="8"/>
      <c r="GT1011" s="8"/>
      <c r="GU1011" s="8"/>
      <c r="GV1011" s="8"/>
      <c r="GW1011" s="8"/>
      <c r="GX1011" s="8"/>
      <c r="GY1011" s="8"/>
      <c r="GZ1011" s="8"/>
      <c r="HA1011" s="8"/>
      <c r="HB1011" s="8"/>
      <c r="HC1011" s="8"/>
      <c r="HD1011" s="8"/>
      <c r="HE1011" s="8"/>
      <c r="HF1011" s="8"/>
      <c r="HG1011" s="8"/>
      <c r="HH1011" s="8"/>
      <c r="HI1011" s="8"/>
      <c r="HJ1011" s="8"/>
      <c r="HK1011" s="8"/>
      <c r="HL1011" s="8"/>
      <c r="HM1011" s="8"/>
      <c r="HN1011" s="8"/>
      <c r="HO1011" s="8"/>
      <c r="HP1011" s="8"/>
      <c r="HQ1011" s="8"/>
      <c r="HR1011" s="8"/>
      <c r="HS1011" s="8"/>
      <c r="HT1011" s="8"/>
      <c r="HU1011" s="8"/>
      <c r="HV1011" s="8"/>
      <c r="HW1011" s="8"/>
      <c r="HX1011" s="8"/>
    </row>
    <row r="1012" spans="1:232" s="15" customFormat="1" ht="19.899999999999999" customHeight="1" thickBot="1" x14ac:dyDescent="0.45">
      <c r="B1012" s="33"/>
      <c r="C1012" s="32"/>
      <c r="D1012" s="32"/>
      <c r="E1012" s="32"/>
      <c r="F1012" s="32"/>
      <c r="G1012" s="32"/>
      <c r="H1012" s="32"/>
      <c r="I1012" s="32"/>
      <c r="J1012" s="32"/>
      <c r="K1012" s="32"/>
      <c r="L1012" s="32"/>
      <c r="M1012" s="32"/>
      <c r="N1012" s="32"/>
      <c r="O1012" s="32"/>
      <c r="P1012" s="32"/>
      <c r="Q1012" s="32"/>
      <c r="R1012" s="32"/>
      <c r="S1012" s="32"/>
      <c r="T1012" s="32"/>
      <c r="U1012" s="32"/>
      <c r="V1012" s="31"/>
      <c r="W1012" s="31"/>
      <c r="Y1012" s="30"/>
      <c r="Z1012" s="29"/>
      <c r="AA1012" s="29"/>
      <c r="AB1012" s="29"/>
      <c r="AC1012" s="29"/>
      <c r="AD1012" s="29"/>
      <c r="AE1012" s="29"/>
      <c r="AF1012" s="29"/>
      <c r="AG1012" s="29"/>
      <c r="AH1012" s="29"/>
      <c r="AI1012" s="29"/>
      <c r="AJ1012" s="29"/>
      <c r="AK1012" s="29"/>
      <c r="AL1012" s="28"/>
      <c r="AM1012" s="27"/>
      <c r="AN1012" s="26"/>
      <c r="AO1012" s="26"/>
      <c r="AP1012" s="26"/>
      <c r="AQ1012" s="26"/>
      <c r="AR1012" s="26"/>
      <c r="AS1012" s="26"/>
      <c r="AT1012" s="26"/>
      <c r="AU1012" s="26"/>
      <c r="AV1012" s="26"/>
      <c r="AW1012" s="26"/>
      <c r="AX1012" s="26"/>
      <c r="AY1012" s="26"/>
      <c r="AZ1012" s="25"/>
      <c r="BA1012" s="24"/>
      <c r="BB1012" s="23"/>
      <c r="BC1012" s="23"/>
      <c r="BD1012" s="23"/>
      <c r="BE1012" s="23"/>
      <c r="BF1012" s="23"/>
      <c r="BG1012" s="23"/>
      <c r="BH1012" s="23"/>
      <c r="BI1012" s="23"/>
      <c r="BJ1012" s="23"/>
      <c r="BK1012" s="23"/>
      <c r="BL1012" s="23"/>
      <c r="BM1012" s="23"/>
      <c r="BN1012" s="22"/>
      <c r="BO1012" s="21"/>
      <c r="BP1012" s="20"/>
      <c r="BQ1012" s="20"/>
      <c r="BR1012" s="20"/>
      <c r="BS1012" s="20"/>
      <c r="BT1012" s="20"/>
      <c r="BU1012" s="20"/>
      <c r="BV1012" s="20"/>
      <c r="BW1012" s="20"/>
      <c r="BX1012" s="20"/>
      <c r="BY1012" s="20"/>
      <c r="BZ1012" s="20"/>
      <c r="CA1012" s="20"/>
      <c r="CB1012" s="19"/>
      <c r="CF1012" s="33"/>
      <c r="CG1012" s="32"/>
      <c r="CH1012" s="32"/>
      <c r="CI1012" s="32"/>
      <c r="CJ1012" s="32"/>
      <c r="CK1012" s="32"/>
      <c r="CL1012" s="32"/>
      <c r="CM1012" s="32"/>
      <c r="CN1012" s="32"/>
      <c r="CO1012" s="32"/>
      <c r="CP1012" s="32"/>
      <c r="CQ1012" s="32"/>
      <c r="CR1012" s="32"/>
      <c r="CS1012" s="32"/>
      <c r="CT1012" s="32"/>
      <c r="CU1012" s="32"/>
      <c r="CV1012" s="32"/>
      <c r="CW1012" s="32"/>
      <c r="CX1012" s="32"/>
      <c r="CY1012" s="32"/>
      <c r="CZ1012" s="31"/>
      <c r="DA1012" s="31"/>
      <c r="DC1012" s="30"/>
      <c r="DD1012" s="29"/>
      <c r="DE1012" s="29"/>
      <c r="DF1012" s="29"/>
      <c r="DG1012" s="29"/>
      <c r="DH1012" s="29"/>
      <c r="DI1012" s="29"/>
      <c r="DJ1012" s="29"/>
      <c r="DK1012" s="29"/>
      <c r="DL1012" s="29"/>
      <c r="DM1012" s="29"/>
      <c r="DN1012" s="29"/>
      <c r="DO1012" s="29"/>
      <c r="DP1012" s="28"/>
      <c r="DQ1012" s="27"/>
      <c r="DR1012" s="26"/>
      <c r="DS1012" s="26"/>
      <c r="DT1012" s="26"/>
      <c r="DU1012" s="26"/>
      <c r="DV1012" s="26"/>
      <c r="DW1012" s="26"/>
      <c r="DX1012" s="26"/>
      <c r="DY1012" s="26"/>
      <c r="DZ1012" s="26"/>
      <c r="EA1012" s="26"/>
      <c r="EB1012" s="26"/>
      <c r="EC1012" s="26"/>
      <c r="ED1012" s="25"/>
      <c r="EE1012" s="24"/>
      <c r="EF1012" s="23"/>
      <c r="EG1012" s="23"/>
      <c r="EH1012" s="23"/>
      <c r="EI1012" s="23"/>
      <c r="EJ1012" s="23"/>
      <c r="EK1012" s="23"/>
      <c r="EL1012" s="23"/>
      <c r="EM1012" s="23"/>
      <c r="EN1012" s="23"/>
      <c r="EO1012" s="23"/>
      <c r="EP1012" s="23"/>
      <c r="EQ1012" s="23"/>
      <c r="ER1012" s="22"/>
      <c r="ES1012" s="21"/>
      <c r="ET1012" s="20"/>
      <c r="EU1012" s="20"/>
      <c r="EV1012" s="20"/>
      <c r="EW1012" s="20"/>
      <c r="EX1012" s="20"/>
      <c r="EY1012" s="20"/>
      <c r="EZ1012" s="20"/>
      <c r="FA1012" s="20"/>
      <c r="FB1012" s="20"/>
      <c r="FC1012" s="20"/>
      <c r="FD1012" s="20"/>
      <c r="FE1012" s="20"/>
      <c r="FF1012" s="19"/>
      <c r="FJ1012" s="8"/>
      <c r="FK1012" s="8"/>
      <c r="FL1012" s="8"/>
      <c r="FM1012" s="8"/>
      <c r="FN1012" s="8"/>
      <c r="FO1012" s="8"/>
      <c r="FP1012" s="8"/>
      <c r="FQ1012" s="8"/>
      <c r="FR1012" s="8"/>
      <c r="FS1012" s="8"/>
      <c r="FT1012" s="8"/>
      <c r="FU1012" s="8"/>
      <c r="FV1012" s="8"/>
      <c r="FW1012" s="8"/>
      <c r="FX1012" s="8"/>
      <c r="FY1012" s="8"/>
      <c r="FZ1012" s="8"/>
      <c r="GA1012" s="8"/>
      <c r="GB1012" s="8"/>
      <c r="GC1012" s="8"/>
      <c r="GD1012" s="8"/>
      <c r="GE1012" s="8"/>
      <c r="GF1012" s="8"/>
      <c r="GG1012" s="8"/>
      <c r="GH1012" s="8"/>
      <c r="GI1012" s="8"/>
      <c r="GJ1012" s="8"/>
      <c r="GK1012" s="8"/>
      <c r="GL1012" s="8"/>
      <c r="GM1012" s="8"/>
      <c r="GN1012" s="8"/>
      <c r="GO1012" s="8"/>
      <c r="GP1012" s="8"/>
      <c r="GQ1012" s="8"/>
      <c r="GR1012" s="8"/>
      <c r="GS1012" s="8"/>
      <c r="GT1012" s="8"/>
      <c r="GU1012" s="8"/>
      <c r="GV1012" s="8"/>
      <c r="GW1012" s="8"/>
      <c r="GX1012" s="8"/>
      <c r="GY1012" s="8"/>
      <c r="GZ1012" s="8"/>
      <c r="HA1012" s="8"/>
      <c r="HB1012" s="8"/>
      <c r="HC1012" s="8"/>
      <c r="HD1012" s="8"/>
      <c r="HE1012" s="8"/>
      <c r="HF1012" s="8"/>
      <c r="HG1012" s="8"/>
      <c r="HH1012" s="8"/>
      <c r="HI1012" s="8"/>
      <c r="HJ1012" s="8"/>
      <c r="HK1012" s="8"/>
      <c r="HL1012" s="8"/>
      <c r="HM1012" s="8"/>
      <c r="HN1012" s="8"/>
      <c r="HO1012" s="8"/>
      <c r="HP1012" s="8"/>
      <c r="HQ1012" s="8"/>
      <c r="HR1012" s="8"/>
      <c r="HS1012" s="8"/>
      <c r="HT1012" s="8"/>
      <c r="HU1012" s="8"/>
      <c r="HV1012" s="8"/>
      <c r="HW1012" s="8"/>
      <c r="HX1012" s="8"/>
    </row>
    <row r="1013" spans="1:232" s="15" customFormat="1" ht="18.75" customHeight="1" x14ac:dyDescent="0.4">
      <c r="B1013" s="14"/>
      <c r="C1013" s="14"/>
      <c r="D1013" s="14"/>
      <c r="E1013" s="14"/>
      <c r="F1013" s="14"/>
      <c r="G1013" s="14"/>
      <c r="H1013" s="14"/>
      <c r="I1013" s="14"/>
      <c r="J1013" s="14"/>
      <c r="K1013" s="14"/>
      <c r="L1013" s="14"/>
      <c r="M1013" s="14"/>
      <c r="N1013" s="14"/>
      <c r="O1013" s="14"/>
      <c r="P1013" s="14"/>
      <c r="Q1013" s="14"/>
      <c r="R1013" s="14"/>
      <c r="S1013" s="14"/>
      <c r="T1013" s="14"/>
      <c r="U1013" s="13"/>
      <c r="V1013" s="13"/>
      <c r="W1013" s="13"/>
      <c r="X1013" s="13"/>
      <c r="Y1013" s="13"/>
      <c r="Z1013" s="13"/>
      <c r="AA1013" s="13"/>
      <c r="AB1013" s="13"/>
      <c r="AC1013" s="13"/>
      <c r="AD1013" s="13"/>
      <c r="AE1013" s="13"/>
      <c r="AF1013" s="13"/>
      <c r="AG1013" s="14"/>
      <c r="AH1013" s="14"/>
      <c r="AI1013" s="14"/>
      <c r="AJ1013" s="14"/>
      <c r="AK1013" s="14"/>
      <c r="AL1013" s="14"/>
      <c r="AM1013" s="14"/>
      <c r="AN1013" s="14"/>
      <c r="AO1013" s="14"/>
      <c r="AP1013" s="14"/>
      <c r="AQ1013" s="14"/>
      <c r="AR1013" s="14"/>
      <c r="AS1013" s="14"/>
      <c r="AT1013" s="14"/>
      <c r="AU1013" s="14"/>
      <c r="AV1013" s="14"/>
      <c r="AW1013" s="14"/>
      <c r="AX1013" s="14"/>
      <c r="AY1013" s="14"/>
      <c r="AZ1013" s="14"/>
      <c r="BA1013" s="14"/>
      <c r="BB1013" s="14"/>
      <c r="BC1013" s="14"/>
      <c r="BD1013" s="14"/>
      <c r="BE1013" s="14"/>
      <c r="BF1013" s="14"/>
      <c r="BG1013" s="14"/>
      <c r="BH1013" s="14"/>
      <c r="BI1013" s="14"/>
      <c r="BJ1013" s="14"/>
      <c r="BK1013" s="14"/>
      <c r="BL1013" s="14"/>
      <c r="BM1013" s="14"/>
      <c r="BN1013" s="14"/>
      <c r="BO1013" s="14"/>
      <c r="BP1013" s="14"/>
      <c r="CF1013" s="14"/>
      <c r="CG1013" s="14"/>
      <c r="CH1013" s="14"/>
      <c r="CI1013" s="14"/>
      <c r="CJ1013" s="14"/>
      <c r="CK1013" s="14"/>
      <c r="CL1013" s="14"/>
      <c r="CM1013" s="14"/>
      <c r="CN1013" s="14"/>
      <c r="CO1013" s="14"/>
      <c r="CP1013" s="14"/>
      <c r="CQ1013" s="14"/>
      <c r="CR1013" s="14"/>
      <c r="CS1013" s="14"/>
      <c r="CT1013" s="14"/>
      <c r="CU1013" s="14"/>
      <c r="CV1013" s="14"/>
      <c r="CW1013" s="14"/>
      <c r="CX1013" s="14"/>
      <c r="CY1013" s="13"/>
      <c r="CZ1013" s="13"/>
      <c r="DA1013" s="13"/>
      <c r="DB1013" s="13"/>
      <c r="DC1013" s="13"/>
      <c r="DD1013" s="13"/>
      <c r="DE1013" s="13"/>
      <c r="DF1013" s="13"/>
      <c r="DG1013" s="13"/>
      <c r="DH1013" s="13"/>
      <c r="DI1013" s="13"/>
      <c r="DJ1013" s="13"/>
      <c r="DK1013" s="14"/>
      <c r="DL1013" s="14"/>
      <c r="DM1013" s="14"/>
      <c r="DN1013" s="14"/>
      <c r="DO1013" s="14"/>
      <c r="DP1013" s="14"/>
      <c r="DQ1013" s="14"/>
      <c r="DR1013" s="14"/>
      <c r="DS1013" s="14"/>
      <c r="DT1013" s="14"/>
      <c r="DU1013" s="14"/>
      <c r="DV1013" s="14"/>
      <c r="DW1013" s="14"/>
      <c r="DX1013" s="14"/>
      <c r="DY1013" s="14"/>
      <c r="DZ1013" s="14"/>
      <c r="EA1013" s="14"/>
      <c r="EB1013" s="14"/>
      <c r="EC1013" s="14"/>
      <c r="ED1013" s="14"/>
      <c r="EE1013" s="14"/>
      <c r="EF1013" s="14"/>
      <c r="EG1013" s="14"/>
      <c r="EH1013" s="14"/>
      <c r="EI1013" s="14"/>
      <c r="EJ1013" s="14"/>
      <c r="EK1013" s="14"/>
      <c r="EL1013" s="14"/>
      <c r="EM1013" s="14"/>
      <c r="EN1013" s="14"/>
      <c r="EO1013" s="14"/>
      <c r="EP1013" s="14"/>
      <c r="EQ1013" s="14"/>
      <c r="ER1013" s="14"/>
      <c r="ES1013" s="14"/>
      <c r="ET1013" s="14"/>
      <c r="FJ1013" s="8"/>
      <c r="FK1013" s="8"/>
      <c r="FL1013" s="8"/>
      <c r="FM1013" s="8"/>
      <c r="FN1013" s="8"/>
      <c r="FO1013" s="8"/>
      <c r="FP1013" s="8"/>
      <c r="FQ1013" s="8"/>
      <c r="FR1013" s="8"/>
      <c r="FS1013" s="8"/>
      <c r="FT1013" s="8"/>
      <c r="FU1013" s="8"/>
      <c r="FV1013" s="8"/>
      <c r="FW1013" s="8"/>
      <c r="FX1013" s="8"/>
      <c r="FY1013" s="8"/>
      <c r="FZ1013" s="8"/>
      <c r="GA1013" s="8"/>
      <c r="GB1013" s="8"/>
      <c r="GC1013" s="8"/>
      <c r="GD1013" s="8"/>
      <c r="GE1013" s="8"/>
      <c r="GF1013" s="8"/>
      <c r="GG1013" s="8"/>
      <c r="GH1013" s="8"/>
      <c r="GI1013" s="8"/>
      <c r="GJ1013" s="8"/>
      <c r="GK1013" s="8"/>
      <c r="GL1013" s="8"/>
      <c r="GM1013" s="8"/>
      <c r="GN1013" s="8"/>
      <c r="GO1013" s="8"/>
      <c r="GP1013" s="8"/>
      <c r="GQ1013" s="8"/>
      <c r="GR1013" s="8"/>
      <c r="GS1013" s="8"/>
      <c r="GT1013" s="8"/>
      <c r="GU1013" s="8"/>
      <c r="GV1013" s="8"/>
      <c r="GW1013" s="8"/>
      <c r="GX1013" s="8"/>
      <c r="GY1013" s="8"/>
      <c r="GZ1013" s="8"/>
      <c r="HA1013" s="8"/>
      <c r="HB1013" s="8"/>
      <c r="HC1013" s="8"/>
      <c r="HD1013" s="8"/>
      <c r="HE1013" s="8"/>
      <c r="HF1013" s="8"/>
      <c r="HG1013" s="8"/>
      <c r="HH1013" s="8"/>
      <c r="HI1013" s="8"/>
      <c r="HJ1013" s="8"/>
      <c r="HK1013" s="8"/>
      <c r="HL1013" s="8"/>
      <c r="HM1013" s="8"/>
      <c r="HN1013" s="8"/>
      <c r="HO1013" s="8"/>
      <c r="HP1013" s="8"/>
      <c r="HQ1013" s="8"/>
      <c r="HR1013" s="8"/>
      <c r="HS1013" s="8"/>
      <c r="HT1013" s="8"/>
      <c r="HU1013" s="8"/>
      <c r="HV1013" s="8"/>
      <c r="HW1013" s="8"/>
      <c r="HX1013" s="8"/>
    </row>
    <row r="1014" spans="1:232" s="15" customFormat="1" ht="18.75" customHeight="1" x14ac:dyDescent="0.4">
      <c r="A1014" s="13"/>
      <c r="B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T1014" s="14"/>
      <c r="BU1014" s="14"/>
      <c r="BV1014" s="14"/>
      <c r="BW1014" s="14"/>
      <c r="BX1014" s="14"/>
      <c r="BY1014" s="14"/>
      <c r="BZ1014" s="14"/>
      <c r="CA1014" s="14"/>
      <c r="CB1014" s="14"/>
      <c r="CC1014" s="14"/>
      <c r="CD1014" s="14"/>
      <c r="CF1014" s="13"/>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4"/>
      <c r="DL1014" s="14"/>
      <c r="DM1014" s="14"/>
      <c r="DN1014" s="14"/>
      <c r="DO1014" s="14"/>
      <c r="DP1014" s="14"/>
      <c r="DQ1014" s="14"/>
      <c r="DR1014" s="14"/>
      <c r="DS1014" s="14"/>
      <c r="DT1014" s="14"/>
      <c r="DU1014" s="14"/>
      <c r="DV1014" s="14"/>
      <c r="DW1014" s="14"/>
      <c r="DX1014" s="14"/>
      <c r="DY1014" s="14"/>
      <c r="DZ1014" s="14"/>
      <c r="EA1014" s="14"/>
      <c r="EB1014" s="14"/>
      <c r="EC1014" s="14"/>
      <c r="ED1014" s="14"/>
      <c r="EE1014" s="14"/>
      <c r="EF1014" s="14"/>
      <c r="EG1014" s="14"/>
      <c r="EH1014" s="14"/>
      <c r="EI1014" s="14"/>
      <c r="EJ1014" s="14"/>
      <c r="EK1014" s="14"/>
      <c r="EL1014" s="14"/>
      <c r="EM1014" s="14"/>
      <c r="EN1014" s="14"/>
      <c r="EO1014" s="14"/>
      <c r="EP1014" s="14"/>
      <c r="EQ1014" s="14"/>
      <c r="ER1014" s="14"/>
      <c r="ES1014" s="14"/>
      <c r="ET1014" s="14"/>
      <c r="FJ1014" s="8"/>
      <c r="FK1014" s="8"/>
      <c r="FL1014" s="8"/>
      <c r="FM1014" s="8"/>
      <c r="FN1014" s="8"/>
      <c r="FO1014" s="8"/>
      <c r="FP1014" s="8"/>
      <c r="FQ1014" s="8"/>
      <c r="FR1014" s="8"/>
      <c r="FS1014" s="8"/>
      <c r="FT1014" s="8"/>
      <c r="FU1014" s="8"/>
      <c r="FV1014" s="8"/>
      <c r="FW1014" s="8"/>
      <c r="FX1014" s="8"/>
      <c r="FY1014" s="8"/>
      <c r="FZ1014" s="8"/>
      <c r="GA1014" s="8"/>
      <c r="GB1014" s="8"/>
      <c r="GC1014" s="8"/>
      <c r="GD1014" s="8"/>
      <c r="GE1014" s="8"/>
      <c r="GF1014" s="8"/>
      <c r="GG1014" s="8"/>
      <c r="GH1014" s="8"/>
      <c r="GI1014" s="8"/>
      <c r="GJ1014" s="8"/>
      <c r="GK1014" s="8"/>
      <c r="GL1014" s="8"/>
      <c r="GM1014" s="8"/>
      <c r="GN1014" s="8"/>
      <c r="GO1014" s="8"/>
      <c r="GP1014" s="8"/>
      <c r="GQ1014" s="8"/>
      <c r="GR1014" s="8"/>
      <c r="GS1014" s="8"/>
      <c r="GT1014" s="8"/>
      <c r="GU1014" s="8"/>
      <c r="GV1014" s="8"/>
      <c r="GW1014" s="8"/>
      <c r="GX1014" s="8"/>
      <c r="GY1014" s="8"/>
      <c r="GZ1014" s="8"/>
      <c r="HA1014" s="8"/>
      <c r="HB1014" s="8"/>
      <c r="HC1014" s="8"/>
      <c r="HD1014" s="8"/>
      <c r="HE1014" s="8"/>
      <c r="HF1014" s="8"/>
      <c r="HG1014" s="8"/>
      <c r="HH1014" s="8"/>
      <c r="HI1014" s="8"/>
      <c r="HJ1014" s="8"/>
      <c r="HK1014" s="8"/>
      <c r="HL1014" s="8"/>
      <c r="HM1014" s="8"/>
      <c r="HN1014" s="8"/>
      <c r="HO1014" s="8"/>
      <c r="HP1014" s="8"/>
      <c r="HQ1014" s="8"/>
      <c r="HR1014" s="8"/>
      <c r="HS1014" s="8"/>
      <c r="HT1014" s="8"/>
      <c r="HU1014" s="8"/>
      <c r="HV1014" s="8"/>
      <c r="HW1014" s="8"/>
      <c r="HX1014" s="8"/>
    </row>
    <row r="1015" spans="1:232" s="15" customFormat="1" ht="18.75" customHeight="1" x14ac:dyDescent="0.4">
      <c r="A1015" s="13"/>
      <c r="B1015" s="13"/>
      <c r="G1015" s="18"/>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T1015" s="14"/>
      <c r="BU1015" s="14"/>
      <c r="BV1015" s="14"/>
      <c r="BW1015" s="14"/>
      <c r="BX1015" s="14"/>
      <c r="BY1015" s="14"/>
      <c r="BZ1015" s="14"/>
      <c r="CA1015" s="14"/>
      <c r="CB1015" s="14"/>
      <c r="CC1015" s="14"/>
      <c r="CD1015" s="14"/>
      <c r="CF1015" s="13"/>
      <c r="CK1015" s="18"/>
      <c r="DB1015" s="13"/>
      <c r="DC1015" s="13"/>
      <c r="DD1015" s="13"/>
      <c r="DE1015" s="13"/>
      <c r="DF1015" s="13"/>
      <c r="DG1015" s="13"/>
      <c r="DH1015" s="13"/>
      <c r="DI1015" s="13"/>
      <c r="DJ1015" s="13"/>
      <c r="DK1015" s="14"/>
      <c r="DL1015" s="14"/>
      <c r="DM1015" s="14"/>
      <c r="DN1015" s="14"/>
      <c r="DO1015" s="14"/>
      <c r="DP1015" s="14"/>
      <c r="DQ1015" s="14"/>
      <c r="DR1015" s="14"/>
      <c r="DS1015" s="14"/>
      <c r="DT1015" s="14"/>
      <c r="DU1015" s="14"/>
      <c r="DV1015" s="14"/>
      <c r="DW1015" s="14"/>
      <c r="DX1015" s="14"/>
      <c r="DY1015" s="14"/>
      <c r="DZ1015" s="14"/>
      <c r="EA1015" s="14"/>
      <c r="EB1015" s="14"/>
      <c r="EC1015" s="14"/>
      <c r="ED1015" s="14"/>
      <c r="EE1015" s="14"/>
      <c r="EF1015" s="14"/>
      <c r="EG1015" s="14"/>
      <c r="EH1015" s="14"/>
      <c r="EI1015" s="14"/>
      <c r="EJ1015" s="14"/>
      <c r="EK1015" s="14"/>
      <c r="EL1015" s="14"/>
      <c r="EM1015" s="14"/>
      <c r="EN1015" s="14"/>
      <c r="EO1015" s="14"/>
      <c r="EP1015" s="14"/>
      <c r="EQ1015" s="14"/>
      <c r="ER1015" s="14"/>
      <c r="ES1015" s="14"/>
      <c r="ET1015" s="14"/>
      <c r="FJ1015" s="8"/>
      <c r="FK1015" s="8"/>
      <c r="FL1015" s="8"/>
      <c r="FM1015" s="8"/>
      <c r="FN1015" s="8"/>
      <c r="FO1015" s="8"/>
      <c r="FP1015" s="8"/>
      <c r="FQ1015" s="8"/>
      <c r="FR1015" s="8"/>
      <c r="FS1015" s="8"/>
      <c r="FT1015" s="8"/>
      <c r="FU1015" s="8"/>
      <c r="FV1015" s="8"/>
      <c r="FW1015" s="8"/>
      <c r="FX1015" s="8"/>
      <c r="FY1015" s="8"/>
      <c r="FZ1015" s="8"/>
      <c r="GA1015" s="8"/>
      <c r="GB1015" s="8"/>
      <c r="GC1015" s="8"/>
      <c r="GD1015" s="8"/>
      <c r="GE1015" s="8"/>
      <c r="GF1015" s="8"/>
      <c r="GG1015" s="8"/>
      <c r="GH1015" s="8"/>
      <c r="GI1015" s="8"/>
      <c r="GJ1015" s="8"/>
      <c r="GK1015" s="8"/>
      <c r="GL1015" s="8"/>
      <c r="GM1015" s="8"/>
      <c r="GN1015" s="8"/>
      <c r="GO1015" s="8"/>
      <c r="GP1015" s="8"/>
      <c r="GQ1015" s="8"/>
      <c r="GR1015" s="8"/>
      <c r="GS1015" s="8"/>
      <c r="GT1015" s="8"/>
      <c r="GU1015" s="8"/>
      <c r="GV1015" s="8"/>
      <c r="GW1015" s="8"/>
      <c r="GX1015" s="8"/>
      <c r="GY1015" s="8"/>
      <c r="GZ1015" s="8"/>
      <c r="HA1015" s="8"/>
      <c r="HB1015" s="8"/>
      <c r="HC1015" s="8"/>
      <c r="HD1015" s="8"/>
      <c r="HE1015" s="8"/>
      <c r="HF1015" s="8"/>
      <c r="HG1015" s="8"/>
      <c r="HH1015" s="8"/>
      <c r="HI1015" s="8"/>
      <c r="HJ1015" s="8"/>
      <c r="HK1015" s="8"/>
      <c r="HL1015" s="8"/>
      <c r="HM1015" s="8"/>
      <c r="HN1015" s="8"/>
      <c r="HO1015" s="8"/>
      <c r="HP1015" s="8"/>
      <c r="HQ1015" s="8"/>
      <c r="HR1015" s="8"/>
      <c r="HS1015" s="8"/>
      <c r="HT1015" s="8"/>
      <c r="HU1015" s="8"/>
      <c r="HV1015" s="8"/>
      <c r="HW1015" s="8"/>
      <c r="HX1015" s="8"/>
    </row>
    <row r="1016" spans="1:232" s="15" customFormat="1" ht="18.75" customHeight="1" x14ac:dyDescent="0.4">
      <c r="A1016" s="13"/>
      <c r="B1016" s="13"/>
      <c r="G1016" s="17"/>
      <c r="H1016" s="17"/>
      <c r="I1016" s="17"/>
      <c r="J1016" s="17"/>
      <c r="K1016" s="17"/>
      <c r="L1016" s="17"/>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c r="AT1016" s="17"/>
      <c r="AU1016" s="17"/>
      <c r="AV1016" s="17"/>
      <c r="AW1016" s="17"/>
      <c r="AX1016" s="17"/>
      <c r="AY1016" s="17"/>
      <c r="AZ1016" s="17"/>
      <c r="BA1016" s="17"/>
      <c r="BB1016" s="17"/>
      <c r="BC1016" s="17"/>
      <c r="BD1016" s="17"/>
      <c r="BE1016" s="17"/>
      <c r="BF1016" s="17"/>
      <c r="BG1016" s="17"/>
      <c r="BH1016" s="17"/>
      <c r="BI1016" s="17"/>
      <c r="BJ1016" s="17"/>
      <c r="BK1016" s="17"/>
      <c r="BL1016" s="17"/>
      <c r="BM1016" s="13"/>
      <c r="BN1016" s="13"/>
      <c r="BO1016" s="13"/>
      <c r="BP1016" s="13"/>
      <c r="BT1016" s="14"/>
      <c r="BU1016" s="14"/>
      <c r="BV1016" s="14"/>
      <c r="BW1016" s="14"/>
      <c r="BX1016" s="14"/>
      <c r="BY1016" s="16"/>
      <c r="BZ1016" s="16"/>
      <c r="CA1016" s="16"/>
      <c r="CB1016" s="16"/>
      <c r="CC1016" s="16"/>
      <c r="CD1016" s="16"/>
      <c r="CF1016" s="14"/>
      <c r="CG1016" s="14"/>
      <c r="CH1016" s="14"/>
      <c r="CI1016" s="14"/>
      <c r="CJ1016" s="14"/>
      <c r="CK1016" s="16"/>
      <c r="CL1016" s="16"/>
      <c r="CM1016" s="16"/>
      <c r="CN1016" s="16"/>
      <c r="CO1016" s="16"/>
      <c r="CP1016" s="16"/>
      <c r="CQ1016" s="16"/>
      <c r="CR1016" s="16"/>
      <c r="CS1016" s="16"/>
      <c r="CT1016" s="14"/>
      <c r="CU1016" s="14"/>
      <c r="CV1016" s="14"/>
      <c r="CW1016" s="14"/>
      <c r="CX1016" s="14"/>
      <c r="CY1016" s="13"/>
      <c r="CZ1016" s="13"/>
      <c r="DA1016" s="13"/>
      <c r="DB1016" s="13"/>
      <c r="DC1016" s="13"/>
      <c r="DD1016" s="13"/>
      <c r="DE1016" s="13"/>
      <c r="DF1016" s="13"/>
      <c r="DG1016" s="13"/>
      <c r="DH1016" s="13"/>
      <c r="DI1016" s="13"/>
      <c r="DJ1016" s="13"/>
      <c r="DK1016" s="14"/>
      <c r="DL1016" s="14"/>
      <c r="DM1016" s="14"/>
      <c r="DN1016" s="14"/>
      <c r="DO1016" s="14"/>
      <c r="DP1016" s="14"/>
      <c r="DQ1016" s="14"/>
      <c r="DR1016" s="14"/>
      <c r="DS1016" s="14"/>
      <c r="DT1016" s="14"/>
      <c r="DU1016" s="14"/>
      <c r="DV1016" s="14"/>
      <c r="DW1016" s="14"/>
      <c r="DX1016" s="14"/>
      <c r="DY1016" s="14"/>
      <c r="DZ1016" s="14"/>
      <c r="EA1016" s="14"/>
      <c r="EB1016" s="14"/>
      <c r="EC1016" s="14"/>
      <c r="ED1016" s="14"/>
      <c r="EE1016" s="14"/>
      <c r="EF1016" s="14"/>
      <c r="EG1016" s="14"/>
      <c r="EH1016" s="14"/>
      <c r="EI1016" s="14"/>
      <c r="EJ1016" s="14"/>
      <c r="EK1016" s="14"/>
      <c r="EL1016" s="14"/>
      <c r="EM1016" s="14"/>
      <c r="EN1016" s="14"/>
      <c r="EO1016" s="14"/>
      <c r="EP1016" s="16"/>
      <c r="EQ1016" s="14"/>
      <c r="ER1016" s="14"/>
      <c r="ES1016" s="14"/>
      <c r="ET1016" s="14"/>
      <c r="FJ1016" s="8"/>
      <c r="FK1016" s="8"/>
      <c r="FL1016" s="8"/>
      <c r="FM1016" s="8"/>
      <c r="FN1016" s="8"/>
      <c r="FO1016" s="8"/>
      <c r="FP1016" s="8"/>
      <c r="FQ1016" s="8"/>
      <c r="FR1016" s="8"/>
      <c r="FS1016" s="8"/>
      <c r="FT1016" s="8"/>
      <c r="FU1016" s="8"/>
      <c r="FV1016" s="8"/>
      <c r="FW1016" s="8"/>
      <c r="FX1016" s="8"/>
      <c r="FY1016" s="8"/>
      <c r="FZ1016" s="8"/>
      <c r="GA1016" s="8"/>
      <c r="GB1016" s="8"/>
      <c r="GC1016" s="8"/>
      <c r="GD1016" s="8"/>
      <c r="GE1016" s="8"/>
      <c r="GF1016" s="8"/>
      <c r="GG1016" s="8"/>
      <c r="GH1016" s="8"/>
      <c r="GI1016" s="8"/>
      <c r="GJ1016" s="8"/>
      <c r="GK1016" s="8"/>
      <c r="GL1016" s="8"/>
      <c r="GM1016" s="8"/>
      <c r="GN1016" s="8"/>
      <c r="GO1016" s="8"/>
      <c r="GP1016" s="8"/>
      <c r="GQ1016" s="8"/>
      <c r="GR1016" s="8"/>
      <c r="GS1016" s="8"/>
      <c r="GT1016" s="8"/>
      <c r="GU1016" s="8"/>
      <c r="GV1016" s="8"/>
      <c r="GW1016" s="8"/>
      <c r="GX1016" s="8"/>
      <c r="GY1016" s="8"/>
      <c r="GZ1016" s="8"/>
      <c r="HA1016" s="8"/>
      <c r="HB1016" s="8"/>
      <c r="HC1016" s="8"/>
      <c r="HD1016" s="8"/>
      <c r="HE1016" s="8"/>
      <c r="HF1016" s="8"/>
      <c r="HG1016" s="8"/>
      <c r="HH1016" s="8"/>
      <c r="HI1016" s="8"/>
      <c r="HJ1016" s="8"/>
      <c r="HK1016" s="8"/>
      <c r="HL1016" s="8"/>
      <c r="HM1016" s="8"/>
      <c r="HN1016" s="8"/>
      <c r="HO1016" s="8"/>
      <c r="HP1016" s="8"/>
      <c r="HQ1016" s="8"/>
      <c r="HR1016" s="8"/>
      <c r="HS1016" s="8"/>
      <c r="HT1016" s="8"/>
      <c r="HU1016" s="8"/>
      <c r="HV1016" s="8"/>
      <c r="HW1016" s="8"/>
      <c r="HX1016" s="8"/>
    </row>
    <row r="1017" spans="1:232" s="15" customFormat="1" ht="18.75" customHeight="1" x14ac:dyDescent="0.4">
      <c r="A1017" s="13"/>
      <c r="B1017" s="13"/>
      <c r="G1017" s="17"/>
      <c r="H1017" s="17"/>
      <c r="I1017" s="17"/>
      <c r="J1017" s="17"/>
      <c r="K1017" s="17"/>
      <c r="L1017" s="17"/>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7"/>
      <c r="AI1017" s="17"/>
      <c r="AJ1017" s="17"/>
      <c r="AK1017" s="17"/>
      <c r="AL1017" s="17"/>
      <c r="AM1017" s="17"/>
      <c r="AN1017" s="17"/>
      <c r="AO1017" s="17"/>
      <c r="AP1017" s="17"/>
      <c r="AQ1017" s="17"/>
      <c r="AR1017" s="17"/>
      <c r="AS1017" s="17"/>
      <c r="AT1017" s="17"/>
      <c r="AU1017" s="17"/>
      <c r="AV1017" s="17"/>
      <c r="AW1017" s="17"/>
      <c r="AX1017" s="17"/>
      <c r="AY1017" s="17"/>
      <c r="AZ1017" s="17"/>
      <c r="BA1017" s="17"/>
      <c r="BB1017" s="17"/>
      <c r="BC1017" s="17"/>
      <c r="BD1017" s="17"/>
      <c r="BE1017" s="17"/>
      <c r="BF1017" s="17"/>
      <c r="BG1017" s="17"/>
      <c r="BH1017" s="17"/>
      <c r="BI1017" s="17"/>
      <c r="BJ1017" s="17"/>
      <c r="BK1017" s="17"/>
      <c r="BL1017" s="17"/>
      <c r="BM1017" s="13"/>
      <c r="BN1017" s="13"/>
      <c r="BO1017" s="13"/>
      <c r="BP1017" s="13"/>
      <c r="BT1017" s="14"/>
      <c r="BU1017" s="14"/>
      <c r="BV1017" s="14"/>
      <c r="BW1017" s="14"/>
      <c r="BX1017" s="14"/>
      <c r="BY1017" s="16"/>
      <c r="BZ1017" s="16"/>
      <c r="CA1017" s="16"/>
      <c r="CB1017" s="16"/>
      <c r="CC1017" s="16"/>
      <c r="CD1017" s="16"/>
      <c r="CF1017" s="14"/>
      <c r="CG1017" s="14"/>
      <c r="CH1017" s="14"/>
      <c r="CI1017" s="14"/>
      <c r="CJ1017" s="14"/>
      <c r="CK1017" s="16"/>
      <c r="CL1017" s="16"/>
      <c r="CM1017" s="16"/>
      <c r="CN1017" s="16"/>
      <c r="CO1017" s="16"/>
      <c r="CP1017" s="16"/>
      <c r="CQ1017" s="16"/>
      <c r="CR1017" s="16"/>
      <c r="CS1017" s="16"/>
      <c r="CT1017" s="14"/>
      <c r="CU1017" s="14"/>
      <c r="CV1017" s="14"/>
      <c r="CW1017" s="14"/>
      <c r="CX1017" s="14"/>
      <c r="CY1017" s="13"/>
      <c r="CZ1017" s="13"/>
      <c r="DA1017" s="13"/>
      <c r="DB1017" s="13"/>
      <c r="DC1017" s="13"/>
      <c r="DD1017" s="13"/>
      <c r="DE1017" s="13"/>
      <c r="DF1017" s="13"/>
      <c r="DG1017" s="13"/>
      <c r="DH1017" s="13"/>
      <c r="DI1017" s="13"/>
      <c r="DJ1017" s="13"/>
      <c r="DK1017" s="14"/>
      <c r="DL1017" s="14"/>
      <c r="DM1017" s="14"/>
      <c r="DN1017" s="14"/>
      <c r="DO1017" s="14"/>
      <c r="DP1017" s="14"/>
      <c r="DQ1017" s="14"/>
      <c r="DR1017" s="14"/>
      <c r="DS1017" s="14"/>
      <c r="DT1017" s="14"/>
      <c r="DU1017" s="14"/>
      <c r="DV1017" s="14"/>
      <c r="DW1017" s="14"/>
      <c r="DX1017" s="14"/>
      <c r="DY1017" s="14"/>
      <c r="DZ1017" s="14"/>
      <c r="EA1017" s="14"/>
      <c r="EB1017" s="14"/>
      <c r="EC1017" s="14"/>
      <c r="ED1017" s="14"/>
      <c r="EE1017" s="14"/>
      <c r="EF1017" s="14"/>
      <c r="EG1017" s="14"/>
      <c r="EH1017" s="14"/>
      <c r="EI1017" s="14"/>
      <c r="EJ1017" s="14"/>
      <c r="EK1017" s="14"/>
      <c r="EL1017" s="14"/>
      <c r="EM1017" s="14"/>
      <c r="EN1017" s="14"/>
      <c r="EO1017" s="14"/>
      <c r="EP1017" s="16"/>
      <c r="EQ1017" s="14"/>
      <c r="ER1017" s="14"/>
      <c r="ES1017" s="14"/>
      <c r="ET1017" s="14"/>
      <c r="FJ1017" s="8"/>
      <c r="FK1017" s="8"/>
      <c r="FL1017" s="8"/>
      <c r="FM1017" s="8"/>
      <c r="FN1017" s="8"/>
      <c r="FO1017" s="8"/>
      <c r="FP1017" s="8"/>
      <c r="FQ1017" s="8"/>
      <c r="FR1017" s="8"/>
      <c r="FS1017" s="8"/>
      <c r="FT1017" s="8"/>
      <c r="FU1017" s="8"/>
      <c r="FV1017" s="8"/>
      <c r="FW1017" s="8"/>
      <c r="FX1017" s="8"/>
      <c r="FY1017" s="8"/>
      <c r="FZ1017" s="8"/>
      <c r="GA1017" s="8"/>
      <c r="GB1017" s="8"/>
      <c r="GC1017" s="8"/>
      <c r="GD1017" s="8"/>
      <c r="GE1017" s="8"/>
      <c r="GF1017" s="8"/>
      <c r="GG1017" s="8"/>
      <c r="GH1017" s="8"/>
      <c r="GI1017" s="8"/>
      <c r="GJ1017" s="8"/>
      <c r="GK1017" s="8"/>
      <c r="GL1017" s="8"/>
      <c r="GM1017" s="8"/>
      <c r="GN1017" s="8"/>
      <c r="GO1017" s="8"/>
      <c r="GP1017" s="8"/>
      <c r="GQ1017" s="8"/>
      <c r="GR1017" s="8"/>
      <c r="GS1017" s="8"/>
      <c r="GT1017" s="8"/>
      <c r="GU1017" s="8"/>
      <c r="GV1017" s="8"/>
      <c r="GW1017" s="8"/>
      <c r="GX1017" s="8"/>
      <c r="GY1017" s="8"/>
      <c r="GZ1017" s="8"/>
      <c r="HA1017" s="8"/>
      <c r="HB1017" s="8"/>
      <c r="HC1017" s="8"/>
      <c r="HD1017" s="8"/>
      <c r="HE1017" s="8"/>
      <c r="HF1017" s="8"/>
      <c r="HG1017" s="8"/>
      <c r="HH1017" s="8"/>
      <c r="HI1017" s="8"/>
      <c r="HJ1017" s="8"/>
      <c r="HK1017" s="8"/>
      <c r="HL1017" s="8"/>
      <c r="HM1017" s="8"/>
      <c r="HN1017" s="8"/>
      <c r="HO1017" s="8"/>
      <c r="HP1017" s="8"/>
      <c r="HQ1017" s="8"/>
      <c r="HR1017" s="8"/>
      <c r="HS1017" s="8"/>
      <c r="HT1017" s="8"/>
      <c r="HU1017" s="8"/>
      <c r="HV1017" s="8"/>
      <c r="HW1017" s="8"/>
      <c r="HX1017" s="8"/>
    </row>
    <row r="1018" spans="1:232" s="15" customFormat="1" ht="18.75" customHeight="1" x14ac:dyDescent="0.4">
      <c r="A1018" s="13"/>
      <c r="B1018" s="13"/>
      <c r="C1018" s="13"/>
      <c r="D1018" s="13"/>
      <c r="E1018" s="13"/>
      <c r="F1018" s="13"/>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BT1018" s="14"/>
      <c r="BU1018" s="14"/>
      <c r="BV1018" s="14"/>
      <c r="BW1018" s="14"/>
      <c r="BX1018" s="14"/>
      <c r="BY1018" s="14"/>
      <c r="BZ1018" s="14"/>
      <c r="CA1018" s="14"/>
      <c r="CB1018" s="14"/>
      <c r="CC1018" s="14"/>
      <c r="CD1018" s="14"/>
      <c r="CF1018" s="14"/>
      <c r="CG1018" s="14"/>
      <c r="CH1018" s="14"/>
      <c r="CI1018" s="14"/>
      <c r="CJ1018" s="14"/>
      <c r="CK1018" s="14"/>
      <c r="CL1018" s="14"/>
      <c r="CM1018" s="14"/>
      <c r="CN1018" s="14"/>
      <c r="CO1018" s="14"/>
      <c r="CP1018" s="14"/>
      <c r="CQ1018" s="14"/>
      <c r="CR1018" s="14"/>
      <c r="CS1018" s="14"/>
      <c r="CT1018" s="14"/>
      <c r="CU1018" s="14"/>
      <c r="CV1018" s="14"/>
      <c r="CW1018" s="14"/>
      <c r="CX1018" s="14"/>
      <c r="CY1018" s="13"/>
      <c r="CZ1018" s="13"/>
      <c r="DA1018" s="13"/>
      <c r="DB1018" s="13"/>
      <c r="DC1018" s="13"/>
      <c r="DD1018" s="13"/>
      <c r="DE1018" s="13"/>
      <c r="DF1018" s="13"/>
      <c r="DG1018" s="13"/>
      <c r="DH1018" s="13"/>
      <c r="DI1018" s="13"/>
      <c r="DJ1018" s="13"/>
      <c r="DK1018" s="14"/>
      <c r="DL1018" s="14"/>
      <c r="DM1018" s="14"/>
      <c r="DN1018" s="14"/>
      <c r="DO1018" s="14"/>
      <c r="DP1018" s="14"/>
      <c r="DQ1018" s="14"/>
      <c r="DR1018" s="14"/>
      <c r="DS1018" s="14"/>
      <c r="DT1018" s="14"/>
      <c r="DU1018" s="14"/>
      <c r="DV1018" s="14"/>
      <c r="DW1018" s="14"/>
      <c r="DX1018" s="14"/>
      <c r="DY1018" s="14"/>
      <c r="DZ1018" s="14"/>
      <c r="EA1018" s="14"/>
      <c r="EB1018" s="14"/>
      <c r="EC1018" s="14"/>
      <c r="ED1018" s="14"/>
      <c r="EE1018" s="14"/>
      <c r="EF1018" s="14"/>
      <c r="EG1018" s="14"/>
      <c r="EH1018" s="14"/>
      <c r="EI1018" s="14"/>
      <c r="EJ1018" s="14"/>
      <c r="EK1018" s="14"/>
      <c r="EL1018" s="14"/>
      <c r="EM1018" s="14"/>
      <c r="EN1018" s="14"/>
      <c r="EO1018" s="14"/>
      <c r="EP1018" s="14"/>
      <c r="EQ1018" s="14"/>
      <c r="ER1018" s="14"/>
      <c r="ES1018" s="14"/>
      <c r="ET1018" s="14"/>
      <c r="FJ1018" s="8"/>
      <c r="FK1018" s="8"/>
      <c r="FL1018" s="8"/>
      <c r="FM1018" s="8"/>
      <c r="FN1018" s="8"/>
      <c r="FO1018" s="8"/>
      <c r="FP1018" s="8"/>
      <c r="FQ1018" s="8"/>
      <c r="FR1018" s="8"/>
      <c r="FS1018" s="8"/>
      <c r="FT1018" s="8"/>
      <c r="FU1018" s="8"/>
      <c r="FV1018" s="8"/>
      <c r="FW1018" s="8"/>
      <c r="FX1018" s="8"/>
      <c r="FY1018" s="8"/>
      <c r="FZ1018" s="8"/>
      <c r="GA1018" s="8"/>
      <c r="GB1018" s="8"/>
      <c r="GC1018" s="8"/>
      <c r="GD1018" s="8"/>
      <c r="GE1018" s="8"/>
      <c r="GF1018" s="8"/>
      <c r="GG1018" s="8"/>
      <c r="GH1018" s="8"/>
      <c r="GI1018" s="8"/>
      <c r="GJ1018" s="8"/>
      <c r="GK1018" s="8"/>
      <c r="GL1018" s="8"/>
      <c r="GM1018" s="8"/>
      <c r="GN1018" s="8"/>
      <c r="GO1018" s="8"/>
      <c r="GP1018" s="8"/>
      <c r="GQ1018" s="8"/>
      <c r="GR1018" s="8"/>
      <c r="GS1018" s="8"/>
      <c r="GT1018" s="8"/>
      <c r="GU1018" s="8"/>
      <c r="GV1018" s="8"/>
      <c r="GW1018" s="8"/>
      <c r="GX1018" s="8"/>
      <c r="GY1018" s="8"/>
      <c r="GZ1018" s="8"/>
      <c r="HA1018" s="8"/>
      <c r="HB1018" s="8"/>
      <c r="HC1018" s="8"/>
      <c r="HD1018" s="8"/>
      <c r="HE1018" s="8"/>
      <c r="HF1018" s="8"/>
      <c r="HG1018" s="8"/>
      <c r="HH1018" s="8"/>
      <c r="HI1018" s="8"/>
      <c r="HJ1018" s="8"/>
      <c r="HK1018" s="8"/>
      <c r="HL1018" s="8"/>
      <c r="HM1018" s="8"/>
      <c r="HN1018" s="8"/>
      <c r="HO1018" s="8"/>
      <c r="HP1018" s="8"/>
      <c r="HQ1018" s="8"/>
      <c r="HR1018" s="8"/>
      <c r="HS1018" s="8"/>
      <c r="HT1018" s="8"/>
      <c r="HU1018" s="8"/>
      <c r="HV1018" s="8"/>
      <c r="HW1018" s="8"/>
      <c r="HX1018" s="8"/>
    </row>
    <row r="1019" spans="1:232" s="15" customFormat="1" ht="18.75" customHeight="1" x14ac:dyDescent="0.4">
      <c r="A1019" s="13"/>
      <c r="B1019" s="13"/>
      <c r="C1019" s="13"/>
      <c r="D1019" s="13"/>
      <c r="E1019" s="13"/>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BT1019" s="14"/>
      <c r="BU1019" s="14"/>
      <c r="BV1019" s="14"/>
      <c r="BW1019" s="14"/>
      <c r="BX1019" s="14"/>
      <c r="BY1019" s="14"/>
      <c r="BZ1019" s="14"/>
      <c r="CA1019" s="14"/>
      <c r="CB1019" s="14"/>
      <c r="CC1019" s="14"/>
      <c r="CD1019" s="14"/>
      <c r="CF1019" s="14"/>
      <c r="CG1019" s="14"/>
      <c r="CH1019" s="14"/>
      <c r="CI1019" s="14"/>
      <c r="CJ1019" s="14"/>
      <c r="CK1019" s="14"/>
      <c r="CL1019" s="14"/>
      <c r="CM1019" s="14"/>
      <c r="CN1019" s="14"/>
      <c r="CO1019" s="14"/>
      <c r="CP1019" s="14"/>
      <c r="CQ1019" s="14"/>
      <c r="CR1019" s="14"/>
      <c r="CS1019" s="14"/>
      <c r="CT1019" s="14"/>
      <c r="CU1019" s="14"/>
      <c r="CV1019" s="14"/>
      <c r="CW1019" s="14"/>
      <c r="CX1019" s="14"/>
      <c r="CY1019" s="13"/>
      <c r="CZ1019" s="13"/>
      <c r="DA1019" s="13"/>
      <c r="DB1019" s="13"/>
      <c r="DC1019" s="13"/>
      <c r="DD1019" s="13"/>
      <c r="DE1019" s="13"/>
      <c r="DF1019" s="13"/>
      <c r="DG1019" s="13"/>
      <c r="DH1019" s="13"/>
      <c r="DI1019" s="13"/>
      <c r="DJ1019" s="13"/>
      <c r="DK1019" s="14"/>
      <c r="DL1019" s="14"/>
      <c r="DM1019" s="14"/>
      <c r="DN1019" s="14"/>
      <c r="DO1019" s="14"/>
      <c r="DP1019" s="14"/>
      <c r="DQ1019" s="14"/>
      <c r="DR1019" s="14"/>
      <c r="DS1019" s="14"/>
      <c r="DT1019" s="14"/>
      <c r="DU1019" s="14"/>
      <c r="DV1019" s="14"/>
      <c r="DW1019" s="14"/>
      <c r="DX1019" s="14"/>
      <c r="DY1019" s="14"/>
      <c r="DZ1019" s="14"/>
      <c r="EA1019" s="14"/>
      <c r="EB1019" s="14"/>
      <c r="EC1019" s="14"/>
      <c r="ED1019" s="14"/>
      <c r="EE1019" s="14"/>
      <c r="EF1019" s="14"/>
      <c r="EG1019" s="14"/>
      <c r="EH1019" s="14"/>
      <c r="EI1019" s="14"/>
      <c r="EJ1019" s="14"/>
      <c r="EK1019" s="14"/>
      <c r="EL1019" s="14"/>
      <c r="EM1019" s="14"/>
      <c r="EN1019" s="14"/>
      <c r="EO1019" s="14"/>
      <c r="EP1019" s="14"/>
      <c r="EQ1019" s="14"/>
      <c r="ER1019" s="14"/>
      <c r="ES1019" s="14"/>
      <c r="ET1019" s="14"/>
      <c r="FJ1019" s="8"/>
      <c r="FK1019" s="8"/>
      <c r="FL1019" s="8"/>
      <c r="FM1019" s="8"/>
      <c r="FN1019" s="8"/>
      <c r="FO1019" s="8"/>
      <c r="FP1019" s="8"/>
      <c r="FQ1019" s="8"/>
      <c r="FR1019" s="8"/>
      <c r="FS1019" s="8"/>
      <c r="FT1019" s="8"/>
      <c r="FU1019" s="8"/>
      <c r="FV1019" s="8"/>
      <c r="FW1019" s="8"/>
      <c r="FX1019" s="8"/>
      <c r="FY1019" s="8"/>
      <c r="FZ1019" s="8"/>
      <c r="GA1019" s="8"/>
      <c r="GB1019" s="8"/>
      <c r="GC1019" s="8"/>
      <c r="GD1019" s="8"/>
      <c r="GE1019" s="8"/>
      <c r="GF1019" s="8"/>
      <c r="GG1019" s="8"/>
      <c r="GH1019" s="8"/>
      <c r="GI1019" s="8"/>
      <c r="GJ1019" s="8"/>
      <c r="GK1019" s="8"/>
      <c r="GL1019" s="8"/>
      <c r="GM1019" s="8"/>
      <c r="GN1019" s="8"/>
      <c r="GO1019" s="8"/>
      <c r="GP1019" s="8"/>
      <c r="GQ1019" s="8"/>
      <c r="GR1019" s="8"/>
      <c r="GS1019" s="8"/>
      <c r="GT1019" s="8"/>
      <c r="GU1019" s="8"/>
      <c r="GV1019" s="8"/>
      <c r="GW1019" s="8"/>
      <c r="GX1019" s="8"/>
      <c r="GY1019" s="8"/>
      <c r="GZ1019" s="8"/>
      <c r="HA1019" s="8"/>
      <c r="HB1019" s="8"/>
      <c r="HC1019" s="8"/>
      <c r="HD1019" s="8"/>
      <c r="HE1019" s="8"/>
      <c r="HF1019" s="8"/>
      <c r="HG1019" s="8"/>
      <c r="HH1019" s="8"/>
      <c r="HI1019" s="8"/>
      <c r="HJ1019" s="8"/>
      <c r="HK1019" s="8"/>
      <c r="HL1019" s="8"/>
      <c r="HM1019" s="8"/>
      <c r="HN1019" s="8"/>
      <c r="HO1019" s="8"/>
      <c r="HP1019" s="8"/>
      <c r="HQ1019" s="8"/>
      <c r="HR1019" s="8"/>
      <c r="HS1019" s="8"/>
      <c r="HT1019" s="8"/>
      <c r="HU1019" s="8"/>
      <c r="HV1019" s="8"/>
      <c r="HW1019" s="8"/>
      <c r="HX1019" s="8"/>
    </row>
    <row r="1020" spans="1:232" s="15" customFormat="1" ht="18.75" customHeight="1" x14ac:dyDescent="0.4">
      <c r="A1020" s="13"/>
      <c r="B1020" s="13"/>
      <c r="C1020" s="13"/>
      <c r="D1020" s="13"/>
      <c r="E1020" s="13"/>
      <c r="F1020" s="13"/>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T1020" s="14"/>
      <c r="BU1020" s="14"/>
      <c r="BV1020" s="14"/>
      <c r="BW1020" s="14"/>
      <c r="BX1020" s="14"/>
      <c r="BY1020" s="14"/>
      <c r="BZ1020" s="14"/>
      <c r="CA1020" s="14"/>
      <c r="CB1020" s="14"/>
      <c r="CC1020" s="14"/>
      <c r="CD1020" s="14"/>
      <c r="CF1020" s="14"/>
      <c r="CG1020" s="14"/>
      <c r="CH1020" s="14"/>
      <c r="CI1020" s="14"/>
      <c r="CJ1020" s="14"/>
      <c r="CK1020" s="14"/>
      <c r="CL1020" s="14"/>
      <c r="CM1020" s="14"/>
      <c r="CN1020" s="14"/>
      <c r="CO1020" s="14"/>
      <c r="CP1020" s="14"/>
      <c r="CQ1020" s="14"/>
      <c r="CR1020" s="14"/>
      <c r="CS1020" s="14"/>
      <c r="CT1020" s="14"/>
      <c r="CU1020" s="14"/>
      <c r="CV1020" s="14"/>
      <c r="CW1020" s="14"/>
      <c r="CX1020" s="14"/>
      <c r="CY1020" s="13"/>
      <c r="CZ1020" s="13"/>
      <c r="DA1020" s="13"/>
      <c r="DB1020" s="13"/>
      <c r="DC1020" s="13"/>
      <c r="DD1020" s="13"/>
      <c r="DE1020" s="13"/>
      <c r="DF1020" s="13"/>
      <c r="DG1020" s="13"/>
      <c r="DH1020" s="13"/>
      <c r="DI1020" s="13"/>
      <c r="DJ1020" s="13"/>
      <c r="DK1020" s="14"/>
      <c r="DL1020" s="14"/>
      <c r="DM1020" s="14"/>
      <c r="DN1020" s="14"/>
      <c r="DO1020" s="14"/>
      <c r="DP1020" s="14"/>
      <c r="DQ1020" s="14"/>
      <c r="DR1020" s="14"/>
      <c r="DS1020" s="14"/>
      <c r="DT1020" s="14"/>
      <c r="DU1020" s="14"/>
      <c r="DV1020" s="14"/>
      <c r="DW1020" s="14"/>
      <c r="DX1020" s="14"/>
      <c r="DY1020" s="14"/>
      <c r="DZ1020" s="14"/>
      <c r="EA1020" s="14"/>
      <c r="EB1020" s="14"/>
      <c r="EC1020" s="14"/>
      <c r="ED1020" s="14"/>
      <c r="EE1020" s="14"/>
      <c r="EF1020" s="14"/>
      <c r="EG1020" s="14"/>
      <c r="EH1020" s="14"/>
      <c r="EI1020" s="14"/>
      <c r="EJ1020" s="14"/>
      <c r="EK1020" s="14"/>
      <c r="EL1020" s="14"/>
      <c r="EM1020" s="14"/>
      <c r="EN1020" s="14"/>
      <c r="EO1020" s="14"/>
      <c r="EP1020" s="14"/>
      <c r="EQ1020" s="14"/>
      <c r="ER1020" s="14"/>
      <c r="ES1020" s="14"/>
      <c r="ET1020" s="14"/>
      <c r="FJ1020" s="8"/>
      <c r="FK1020" s="8"/>
      <c r="FL1020" s="8"/>
      <c r="FM1020" s="8"/>
      <c r="FN1020" s="8"/>
      <c r="FO1020" s="8"/>
      <c r="FP1020" s="8"/>
      <c r="FQ1020" s="8"/>
      <c r="FR1020" s="8"/>
      <c r="FS1020" s="8"/>
      <c r="FT1020" s="8"/>
      <c r="FU1020" s="8"/>
      <c r="FV1020" s="8"/>
      <c r="FW1020" s="8"/>
      <c r="FX1020" s="8"/>
      <c r="FY1020" s="8"/>
      <c r="FZ1020" s="8"/>
      <c r="GA1020" s="8"/>
      <c r="GB1020" s="8"/>
      <c r="GC1020" s="8"/>
      <c r="GD1020" s="8"/>
      <c r="GE1020" s="8"/>
      <c r="GF1020" s="8"/>
      <c r="GG1020" s="8"/>
      <c r="GH1020" s="8"/>
      <c r="GI1020" s="8"/>
      <c r="GJ1020" s="8"/>
      <c r="GK1020" s="8"/>
      <c r="GL1020" s="8"/>
      <c r="GM1020" s="8"/>
      <c r="GN1020" s="8"/>
      <c r="GO1020" s="8"/>
      <c r="GP1020" s="8"/>
      <c r="GQ1020" s="8"/>
      <c r="GR1020" s="8"/>
      <c r="GS1020" s="8"/>
      <c r="GT1020" s="8"/>
      <c r="GU1020" s="8"/>
      <c r="GV1020" s="8"/>
      <c r="GW1020" s="8"/>
      <c r="GX1020" s="8"/>
      <c r="GY1020" s="8"/>
      <c r="GZ1020" s="8"/>
      <c r="HA1020" s="8"/>
      <c r="HB1020" s="8"/>
      <c r="HC1020" s="8"/>
      <c r="HD1020" s="8"/>
      <c r="HE1020" s="8"/>
      <c r="HF1020" s="8"/>
      <c r="HG1020" s="8"/>
      <c r="HH1020" s="8"/>
      <c r="HI1020" s="8"/>
      <c r="HJ1020" s="8"/>
      <c r="HK1020" s="8"/>
      <c r="HL1020" s="8"/>
      <c r="HM1020" s="8"/>
      <c r="HN1020" s="8"/>
      <c r="HO1020" s="8"/>
      <c r="HP1020" s="8"/>
      <c r="HQ1020" s="8"/>
      <c r="HR1020" s="8"/>
      <c r="HS1020" s="8"/>
      <c r="HT1020" s="8"/>
      <c r="HU1020" s="8"/>
      <c r="HV1020" s="8"/>
      <c r="HW1020" s="8"/>
      <c r="HX1020" s="8"/>
    </row>
    <row r="1021" spans="1:232" s="15" customFormat="1" ht="18.75" customHeight="1" x14ac:dyDescent="0.4">
      <c r="A1021" s="13"/>
      <c r="B1021" s="13"/>
      <c r="C1021" s="13"/>
      <c r="D1021" s="13"/>
      <c r="E1021" s="13"/>
      <c r="F1021" s="13"/>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BT1021" s="14"/>
      <c r="BU1021" s="14"/>
      <c r="BV1021" s="14"/>
      <c r="BW1021" s="14"/>
      <c r="BX1021" s="14"/>
      <c r="BY1021" s="14"/>
      <c r="BZ1021" s="14"/>
      <c r="CA1021" s="14"/>
      <c r="CB1021" s="14"/>
      <c r="CC1021" s="14"/>
      <c r="CD1021" s="14"/>
      <c r="CF1021" s="14"/>
      <c r="CG1021" s="14"/>
      <c r="CH1021" s="14"/>
      <c r="CI1021" s="14"/>
      <c r="CJ1021" s="14"/>
      <c r="CK1021" s="14"/>
      <c r="CL1021" s="14"/>
      <c r="CM1021" s="14"/>
      <c r="CN1021" s="14"/>
      <c r="CO1021" s="14"/>
      <c r="CP1021" s="14"/>
      <c r="CQ1021" s="14"/>
      <c r="CR1021" s="14"/>
      <c r="CS1021" s="14"/>
      <c r="CT1021" s="14"/>
      <c r="CU1021" s="14"/>
      <c r="CV1021" s="14"/>
      <c r="CW1021" s="14"/>
      <c r="CX1021" s="14"/>
      <c r="CY1021" s="13"/>
      <c r="CZ1021" s="13"/>
      <c r="DA1021" s="13"/>
      <c r="DB1021" s="13"/>
      <c r="DC1021" s="13"/>
      <c r="DD1021" s="13"/>
      <c r="DE1021" s="13"/>
      <c r="DF1021" s="13"/>
      <c r="DG1021" s="13"/>
      <c r="DH1021" s="13"/>
      <c r="DI1021" s="13"/>
      <c r="DJ1021" s="13"/>
      <c r="DK1021" s="14"/>
      <c r="DL1021" s="14"/>
      <c r="DM1021" s="14"/>
      <c r="DN1021" s="14"/>
      <c r="DO1021" s="14"/>
      <c r="DP1021" s="14"/>
      <c r="DQ1021" s="14"/>
      <c r="DR1021" s="14"/>
      <c r="DS1021" s="14"/>
      <c r="DT1021" s="14"/>
      <c r="DU1021" s="14"/>
      <c r="DV1021" s="14"/>
      <c r="DW1021" s="14"/>
      <c r="DX1021" s="14"/>
      <c r="DY1021" s="14"/>
      <c r="DZ1021" s="14"/>
      <c r="EA1021" s="14"/>
      <c r="EB1021" s="14"/>
      <c r="EC1021" s="14"/>
      <c r="ED1021" s="14"/>
      <c r="EE1021" s="14"/>
      <c r="EF1021" s="14"/>
      <c r="EG1021" s="14"/>
      <c r="EH1021" s="14"/>
      <c r="EI1021" s="14"/>
      <c r="EJ1021" s="14"/>
      <c r="EK1021" s="14"/>
      <c r="EL1021" s="14"/>
      <c r="EM1021" s="14"/>
      <c r="EN1021" s="14"/>
      <c r="EO1021" s="14"/>
      <c r="EP1021" s="14"/>
      <c r="EQ1021" s="14"/>
      <c r="ER1021" s="14"/>
      <c r="ES1021" s="14"/>
      <c r="ET1021" s="14"/>
      <c r="FJ1021" s="8"/>
      <c r="FK1021" s="8"/>
      <c r="FL1021" s="8"/>
      <c r="FM1021" s="8"/>
      <c r="FN1021" s="8"/>
      <c r="FO1021" s="8"/>
      <c r="FP1021" s="8"/>
      <c r="FQ1021" s="8"/>
      <c r="FR1021" s="8"/>
      <c r="FS1021" s="8"/>
      <c r="FT1021" s="8"/>
      <c r="FU1021" s="8"/>
      <c r="FV1021" s="8"/>
      <c r="FW1021" s="8"/>
      <c r="FX1021" s="8"/>
      <c r="FY1021" s="8"/>
      <c r="FZ1021" s="8"/>
      <c r="GA1021" s="8"/>
      <c r="GB1021" s="8"/>
      <c r="GC1021" s="8"/>
      <c r="GD1021" s="8"/>
      <c r="GE1021" s="8"/>
      <c r="GF1021" s="8"/>
      <c r="GG1021" s="8"/>
      <c r="GH1021" s="8"/>
      <c r="GI1021" s="8"/>
      <c r="GJ1021" s="8"/>
      <c r="GK1021" s="8"/>
      <c r="GL1021" s="8"/>
      <c r="GM1021" s="8"/>
      <c r="GN1021" s="8"/>
      <c r="GO1021" s="8"/>
      <c r="GP1021" s="8"/>
      <c r="GQ1021" s="8"/>
      <c r="GR1021" s="8"/>
      <c r="GS1021" s="8"/>
      <c r="GT1021" s="8"/>
      <c r="GU1021" s="8"/>
      <c r="GV1021" s="8"/>
      <c r="GW1021" s="8"/>
      <c r="GX1021" s="8"/>
      <c r="GY1021" s="8"/>
      <c r="GZ1021" s="8"/>
      <c r="HA1021" s="8"/>
      <c r="HB1021" s="8"/>
      <c r="HC1021" s="8"/>
      <c r="HD1021" s="8"/>
      <c r="HE1021" s="8"/>
      <c r="HF1021" s="8"/>
      <c r="HG1021" s="8"/>
      <c r="HH1021" s="8"/>
      <c r="HI1021" s="8"/>
      <c r="HJ1021" s="8"/>
      <c r="HK1021" s="8"/>
      <c r="HL1021" s="8"/>
      <c r="HM1021" s="8"/>
      <c r="HN1021" s="8"/>
      <c r="HO1021" s="8"/>
      <c r="HP1021" s="8"/>
      <c r="HQ1021" s="8"/>
      <c r="HR1021" s="8"/>
      <c r="HS1021" s="8"/>
      <c r="HT1021" s="8"/>
      <c r="HU1021" s="8"/>
      <c r="HV1021" s="8"/>
      <c r="HW1021" s="8"/>
      <c r="HX1021" s="8"/>
    </row>
    <row r="1022" spans="1:232" s="15" customFormat="1" ht="18.75" customHeight="1" x14ac:dyDescent="0.4">
      <c r="A1022" s="13"/>
      <c r="B1022" s="13"/>
      <c r="C1022" s="13"/>
      <c r="D1022" s="13"/>
      <c r="E1022" s="13"/>
      <c r="F1022" s="13"/>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BT1022" s="14"/>
      <c r="BU1022" s="14"/>
      <c r="BV1022" s="14"/>
      <c r="BW1022" s="14"/>
      <c r="BX1022" s="14"/>
      <c r="BY1022" s="14"/>
      <c r="BZ1022" s="14"/>
      <c r="CA1022" s="14"/>
      <c r="CB1022" s="14"/>
      <c r="CC1022" s="14"/>
      <c r="CD1022" s="14"/>
      <c r="CF1022" s="14"/>
      <c r="CG1022" s="14"/>
      <c r="CH1022" s="14"/>
      <c r="CI1022" s="14"/>
      <c r="CJ1022" s="14"/>
      <c r="CK1022" s="14"/>
      <c r="CL1022" s="14"/>
      <c r="CM1022" s="14"/>
      <c r="CN1022" s="14"/>
      <c r="CO1022" s="14"/>
      <c r="CP1022" s="14"/>
      <c r="CQ1022" s="14"/>
      <c r="CR1022" s="14"/>
      <c r="CS1022" s="14"/>
      <c r="CT1022" s="14"/>
      <c r="CU1022" s="14"/>
      <c r="CV1022" s="14"/>
      <c r="CW1022" s="14"/>
      <c r="CX1022" s="14"/>
      <c r="CY1022" s="13"/>
      <c r="CZ1022" s="13"/>
      <c r="DA1022" s="13"/>
      <c r="DB1022" s="13"/>
      <c r="DC1022" s="13"/>
      <c r="DD1022" s="13"/>
      <c r="DE1022" s="13"/>
      <c r="DF1022" s="13"/>
      <c r="DG1022" s="13"/>
      <c r="DH1022" s="13"/>
      <c r="DI1022" s="13"/>
      <c r="DJ1022" s="13"/>
      <c r="DK1022" s="14"/>
      <c r="DL1022" s="14"/>
      <c r="DM1022" s="14"/>
      <c r="DN1022" s="14"/>
      <c r="DO1022" s="14"/>
      <c r="DP1022" s="14"/>
      <c r="DQ1022" s="14"/>
      <c r="DR1022" s="14"/>
      <c r="DS1022" s="14"/>
      <c r="DT1022" s="14"/>
      <c r="DU1022" s="14"/>
      <c r="DV1022" s="14"/>
      <c r="DW1022" s="14"/>
      <c r="DX1022" s="14"/>
      <c r="DY1022" s="14"/>
      <c r="DZ1022" s="14"/>
      <c r="EA1022" s="14"/>
      <c r="EB1022" s="14"/>
      <c r="EC1022" s="14"/>
      <c r="ED1022" s="14"/>
      <c r="EE1022" s="14"/>
      <c r="EF1022" s="14"/>
      <c r="EG1022" s="14"/>
      <c r="EH1022" s="14"/>
      <c r="EI1022" s="14"/>
      <c r="EJ1022" s="14"/>
      <c r="EK1022" s="14"/>
      <c r="EL1022" s="14"/>
      <c r="EM1022" s="14"/>
      <c r="EN1022" s="14"/>
      <c r="EO1022" s="14"/>
      <c r="EP1022" s="14"/>
      <c r="EQ1022" s="14"/>
      <c r="ER1022" s="14"/>
      <c r="ES1022" s="14"/>
      <c r="ET1022" s="14"/>
      <c r="FJ1022" s="8"/>
      <c r="FK1022" s="8"/>
      <c r="FL1022" s="8"/>
      <c r="FM1022" s="8"/>
      <c r="FN1022" s="8"/>
      <c r="FO1022" s="8"/>
      <c r="FP1022" s="8"/>
      <c r="FQ1022" s="8"/>
      <c r="FR1022" s="8"/>
      <c r="FS1022" s="8"/>
      <c r="FT1022" s="8"/>
      <c r="FU1022" s="8"/>
      <c r="FV1022" s="8"/>
      <c r="FW1022" s="8"/>
      <c r="FX1022" s="8"/>
      <c r="FY1022" s="8"/>
      <c r="FZ1022" s="8"/>
      <c r="GA1022" s="8"/>
      <c r="GB1022" s="8"/>
      <c r="GC1022" s="8"/>
      <c r="GD1022" s="8"/>
      <c r="GE1022" s="8"/>
      <c r="GF1022" s="8"/>
      <c r="GG1022" s="8"/>
      <c r="GH1022" s="8"/>
      <c r="GI1022" s="8"/>
      <c r="GJ1022" s="8"/>
      <c r="GK1022" s="8"/>
      <c r="GL1022" s="8"/>
      <c r="GM1022" s="8"/>
      <c r="GN1022" s="8"/>
      <c r="GO1022" s="8"/>
      <c r="GP1022" s="8"/>
      <c r="GQ1022" s="8"/>
      <c r="GR1022" s="8"/>
      <c r="GS1022" s="8"/>
      <c r="GT1022" s="8"/>
      <c r="GU1022" s="8"/>
      <c r="GV1022" s="8"/>
      <c r="GW1022" s="8"/>
      <c r="GX1022" s="8"/>
      <c r="GY1022" s="8"/>
      <c r="GZ1022" s="8"/>
      <c r="HA1022" s="8"/>
      <c r="HB1022" s="8"/>
      <c r="HC1022" s="8"/>
      <c r="HD1022" s="8"/>
      <c r="HE1022" s="8"/>
      <c r="HF1022" s="8"/>
      <c r="HG1022" s="8"/>
      <c r="HH1022" s="8"/>
      <c r="HI1022" s="8"/>
      <c r="HJ1022" s="8"/>
      <c r="HK1022" s="8"/>
      <c r="HL1022" s="8"/>
      <c r="HM1022" s="8"/>
      <c r="HN1022" s="8"/>
      <c r="HO1022" s="8"/>
      <c r="HP1022" s="8"/>
      <c r="HQ1022" s="8"/>
      <c r="HR1022" s="8"/>
      <c r="HS1022" s="8"/>
      <c r="HT1022" s="8"/>
      <c r="HU1022" s="8"/>
      <c r="HV1022" s="8"/>
      <c r="HW1022" s="8"/>
      <c r="HX1022" s="8"/>
    </row>
    <row r="1023" spans="1:232" s="15" customFormat="1" ht="18.75" customHeight="1" x14ac:dyDescent="0.4">
      <c r="A1023" s="13"/>
      <c r="B1023" s="13"/>
      <c r="C1023" s="13"/>
      <c r="D1023" s="13"/>
      <c r="E1023" s="13"/>
      <c r="F1023" s="13"/>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BT1023" s="14"/>
      <c r="BU1023" s="14"/>
      <c r="BV1023" s="14"/>
      <c r="BW1023" s="14"/>
      <c r="BX1023" s="14"/>
      <c r="BY1023" s="14"/>
      <c r="BZ1023" s="14"/>
      <c r="CA1023" s="14"/>
      <c r="CB1023" s="14"/>
      <c r="CC1023" s="14"/>
      <c r="CD1023" s="14"/>
      <c r="CF1023" s="14"/>
      <c r="CG1023" s="14"/>
      <c r="CH1023" s="14"/>
      <c r="CI1023" s="14"/>
      <c r="CJ1023" s="14"/>
      <c r="CK1023" s="14"/>
      <c r="CL1023" s="14"/>
      <c r="CM1023" s="14"/>
      <c r="CN1023" s="14"/>
      <c r="CO1023" s="14"/>
      <c r="CP1023" s="14"/>
      <c r="CQ1023" s="14"/>
      <c r="CR1023" s="14"/>
      <c r="CS1023" s="14"/>
      <c r="CT1023" s="14"/>
      <c r="CU1023" s="14"/>
      <c r="CV1023" s="14"/>
      <c r="CW1023" s="14"/>
      <c r="CX1023" s="14"/>
      <c r="CY1023" s="13"/>
      <c r="CZ1023" s="13"/>
      <c r="DA1023" s="13"/>
      <c r="DB1023" s="13"/>
      <c r="DC1023" s="13"/>
      <c r="DD1023" s="13"/>
      <c r="DE1023" s="13"/>
      <c r="DF1023" s="13"/>
      <c r="DG1023" s="13"/>
      <c r="DH1023" s="13"/>
      <c r="DI1023" s="13"/>
      <c r="DJ1023" s="13"/>
      <c r="DK1023" s="14"/>
      <c r="DL1023" s="14"/>
      <c r="DM1023" s="14"/>
      <c r="DN1023" s="14"/>
      <c r="DO1023" s="14"/>
      <c r="DP1023" s="14"/>
      <c r="DQ1023" s="14"/>
      <c r="DR1023" s="14"/>
      <c r="DS1023" s="14"/>
      <c r="DT1023" s="14"/>
      <c r="DU1023" s="14"/>
      <c r="DV1023" s="14"/>
      <c r="DW1023" s="14"/>
      <c r="DX1023" s="14"/>
      <c r="DY1023" s="14"/>
      <c r="DZ1023" s="14"/>
      <c r="EA1023" s="14"/>
      <c r="EB1023" s="14"/>
      <c r="EC1023" s="14"/>
      <c r="ED1023" s="14"/>
      <c r="EE1023" s="14"/>
      <c r="EF1023" s="14"/>
      <c r="EG1023" s="14"/>
      <c r="EH1023" s="14"/>
      <c r="EI1023" s="14"/>
      <c r="EJ1023" s="14"/>
      <c r="EK1023" s="14"/>
      <c r="EL1023" s="14"/>
      <c r="EM1023" s="14"/>
      <c r="EN1023" s="14"/>
      <c r="EO1023" s="14"/>
      <c r="EP1023" s="14"/>
      <c r="EQ1023" s="14"/>
      <c r="ER1023" s="14"/>
      <c r="ES1023" s="14"/>
      <c r="ET1023" s="14"/>
      <c r="FJ1023" s="8"/>
      <c r="FK1023" s="8"/>
      <c r="FL1023" s="8"/>
      <c r="FM1023" s="8"/>
      <c r="FN1023" s="8"/>
      <c r="FO1023" s="8"/>
      <c r="FP1023" s="8"/>
      <c r="FQ1023" s="8"/>
      <c r="FR1023" s="8"/>
      <c r="FS1023" s="8"/>
      <c r="FT1023" s="8"/>
      <c r="FU1023" s="8"/>
      <c r="FV1023" s="8"/>
      <c r="FW1023" s="8"/>
      <c r="FX1023" s="8"/>
      <c r="FY1023" s="8"/>
      <c r="FZ1023" s="8"/>
      <c r="GA1023" s="8"/>
      <c r="GB1023" s="8"/>
      <c r="GC1023" s="8"/>
      <c r="GD1023" s="8"/>
      <c r="GE1023" s="8"/>
      <c r="GF1023" s="8"/>
      <c r="GG1023" s="8"/>
      <c r="GH1023" s="8"/>
      <c r="GI1023" s="8"/>
      <c r="GJ1023" s="8"/>
      <c r="GK1023" s="8"/>
      <c r="GL1023" s="8"/>
      <c r="GM1023" s="8"/>
      <c r="GN1023" s="8"/>
      <c r="GO1023" s="8"/>
      <c r="GP1023" s="8"/>
      <c r="GQ1023" s="8"/>
      <c r="GR1023" s="8"/>
      <c r="GS1023" s="8"/>
      <c r="GT1023" s="8"/>
      <c r="GU1023" s="8"/>
      <c r="GV1023" s="8"/>
      <c r="GW1023" s="8"/>
      <c r="GX1023" s="8"/>
      <c r="GY1023" s="8"/>
      <c r="GZ1023" s="8"/>
      <c r="HA1023" s="8"/>
      <c r="HB1023" s="8"/>
      <c r="HC1023" s="8"/>
      <c r="HD1023" s="8"/>
      <c r="HE1023" s="8"/>
      <c r="HF1023" s="8"/>
      <c r="HG1023" s="8"/>
      <c r="HH1023" s="8"/>
      <c r="HI1023" s="8"/>
      <c r="HJ1023" s="8"/>
      <c r="HK1023" s="8"/>
      <c r="HL1023" s="8"/>
      <c r="HM1023" s="8"/>
      <c r="HN1023" s="8"/>
      <c r="HO1023" s="8"/>
      <c r="HP1023" s="8"/>
      <c r="HQ1023" s="8"/>
      <c r="HR1023" s="8"/>
      <c r="HS1023" s="8"/>
      <c r="HT1023" s="8"/>
      <c r="HU1023" s="8"/>
      <c r="HV1023" s="8"/>
      <c r="HW1023" s="8"/>
      <c r="HX1023" s="8"/>
    </row>
    <row r="1024" spans="1:232" s="15" customFormat="1" ht="18.75" customHeight="1" x14ac:dyDescent="0.4">
      <c r="A1024" s="13"/>
      <c r="B1024" s="13"/>
      <c r="C1024" s="13"/>
      <c r="D1024" s="13"/>
      <c r="E1024" s="13"/>
      <c r="F1024" s="13"/>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BT1024" s="14"/>
      <c r="BU1024" s="14"/>
      <c r="BV1024" s="14"/>
      <c r="BW1024" s="14"/>
      <c r="BX1024" s="14"/>
      <c r="BY1024" s="14"/>
      <c r="BZ1024" s="14"/>
      <c r="CA1024" s="14"/>
      <c r="CB1024" s="14"/>
      <c r="CC1024" s="14"/>
      <c r="CD1024" s="14"/>
      <c r="CF1024" s="14"/>
      <c r="CG1024" s="14"/>
      <c r="CH1024" s="14"/>
      <c r="CI1024" s="14"/>
      <c r="CJ1024" s="14"/>
      <c r="CK1024" s="14"/>
      <c r="CL1024" s="14"/>
      <c r="CM1024" s="14"/>
      <c r="CN1024" s="14"/>
      <c r="CO1024" s="14"/>
      <c r="CP1024" s="14"/>
      <c r="CQ1024" s="14"/>
      <c r="CR1024" s="14"/>
      <c r="CS1024" s="14"/>
      <c r="CT1024" s="14"/>
      <c r="CU1024" s="14"/>
      <c r="CV1024" s="14"/>
      <c r="CW1024" s="14"/>
      <c r="CX1024" s="14"/>
      <c r="CY1024" s="13"/>
      <c r="CZ1024" s="13"/>
      <c r="DA1024" s="13"/>
      <c r="DB1024" s="13"/>
      <c r="DC1024" s="13"/>
      <c r="DD1024" s="13"/>
      <c r="DE1024" s="13"/>
      <c r="DF1024" s="13"/>
      <c r="DG1024" s="13"/>
      <c r="DH1024" s="13"/>
      <c r="DI1024" s="13"/>
      <c r="DJ1024" s="13"/>
      <c r="DK1024" s="14"/>
      <c r="DL1024" s="14"/>
      <c r="DM1024" s="14"/>
      <c r="DN1024" s="14"/>
      <c r="DO1024" s="14"/>
      <c r="DP1024" s="14"/>
      <c r="DQ1024" s="14"/>
      <c r="DR1024" s="14"/>
      <c r="DS1024" s="14"/>
      <c r="DT1024" s="14"/>
      <c r="DU1024" s="14"/>
      <c r="DV1024" s="14"/>
      <c r="DW1024" s="14"/>
      <c r="DX1024" s="14"/>
      <c r="DY1024" s="14"/>
      <c r="DZ1024" s="14"/>
      <c r="EA1024" s="14"/>
      <c r="EB1024" s="14"/>
      <c r="EC1024" s="14"/>
      <c r="ED1024" s="14"/>
      <c r="EE1024" s="14"/>
      <c r="EF1024" s="14"/>
      <c r="EG1024" s="14"/>
      <c r="EH1024" s="14"/>
      <c r="EI1024" s="14"/>
      <c r="EJ1024" s="14"/>
      <c r="EK1024" s="14"/>
      <c r="EL1024" s="14"/>
      <c r="EM1024" s="14"/>
      <c r="EN1024" s="14"/>
      <c r="EO1024" s="14"/>
      <c r="EP1024" s="14"/>
      <c r="EQ1024" s="14"/>
      <c r="ER1024" s="14"/>
      <c r="ES1024" s="14"/>
      <c r="ET1024" s="14"/>
      <c r="FJ1024" s="8"/>
      <c r="FK1024" s="8"/>
      <c r="FL1024" s="8"/>
      <c r="FM1024" s="8"/>
      <c r="FN1024" s="8"/>
      <c r="FO1024" s="8"/>
      <c r="FP1024" s="8"/>
      <c r="FQ1024" s="8"/>
      <c r="FR1024" s="8"/>
      <c r="FS1024" s="8"/>
      <c r="FT1024" s="8"/>
      <c r="FU1024" s="8"/>
      <c r="FV1024" s="8"/>
      <c r="FW1024" s="8"/>
      <c r="FX1024" s="8"/>
      <c r="FY1024" s="8"/>
      <c r="FZ1024" s="8"/>
      <c r="GA1024" s="8"/>
      <c r="GB1024" s="8"/>
      <c r="GC1024" s="8"/>
      <c r="GD1024" s="8"/>
      <c r="GE1024" s="8"/>
      <c r="GF1024" s="8"/>
      <c r="GG1024" s="8"/>
      <c r="GH1024" s="8"/>
      <c r="GI1024" s="8"/>
      <c r="GJ1024" s="8"/>
      <c r="GK1024" s="8"/>
      <c r="GL1024" s="8"/>
      <c r="GM1024" s="8"/>
      <c r="GN1024" s="8"/>
      <c r="GO1024" s="8"/>
      <c r="GP1024" s="8"/>
      <c r="GQ1024" s="8"/>
      <c r="GR1024" s="8"/>
      <c r="GS1024" s="8"/>
      <c r="GT1024" s="8"/>
      <c r="GU1024" s="8"/>
      <c r="GV1024" s="8"/>
      <c r="GW1024" s="8"/>
      <c r="GX1024" s="8"/>
      <c r="GY1024" s="8"/>
      <c r="GZ1024" s="8"/>
      <c r="HA1024" s="8"/>
      <c r="HB1024" s="8"/>
      <c r="HC1024" s="8"/>
      <c r="HD1024" s="8"/>
      <c r="HE1024" s="8"/>
      <c r="HF1024" s="8"/>
      <c r="HG1024" s="8"/>
      <c r="HH1024" s="8"/>
      <c r="HI1024" s="8"/>
      <c r="HJ1024" s="8"/>
      <c r="HK1024" s="8"/>
      <c r="HL1024" s="8"/>
      <c r="HM1024" s="8"/>
      <c r="HN1024" s="8"/>
      <c r="HO1024" s="8"/>
      <c r="HP1024" s="8"/>
      <c r="HQ1024" s="8"/>
      <c r="HR1024" s="8"/>
      <c r="HS1024" s="8"/>
      <c r="HT1024" s="8"/>
      <c r="HU1024" s="8"/>
      <c r="HV1024" s="8"/>
      <c r="HW1024" s="8"/>
      <c r="HX1024" s="8"/>
    </row>
    <row r="1025" spans="1:232" s="15" customFormat="1" ht="18.75" customHeight="1" x14ac:dyDescent="0.4">
      <c r="A1025" s="13"/>
      <c r="B1025" s="13"/>
      <c r="C1025" s="13"/>
      <c r="D1025" s="13"/>
      <c r="E1025" s="13"/>
      <c r="F1025" s="13"/>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BT1025" s="14"/>
      <c r="BU1025" s="14"/>
      <c r="BV1025" s="14"/>
      <c r="BW1025" s="14"/>
      <c r="BX1025" s="14"/>
      <c r="BY1025" s="14"/>
      <c r="BZ1025" s="14"/>
      <c r="CA1025" s="14"/>
      <c r="CB1025" s="14"/>
      <c r="CC1025" s="14"/>
      <c r="CD1025" s="14"/>
      <c r="CF1025" s="14"/>
      <c r="CG1025" s="14"/>
      <c r="CH1025" s="14"/>
      <c r="CI1025" s="14"/>
      <c r="CJ1025" s="14"/>
      <c r="CK1025" s="14"/>
      <c r="CL1025" s="14"/>
      <c r="CM1025" s="14"/>
      <c r="CN1025" s="14"/>
      <c r="CO1025" s="14"/>
      <c r="CP1025" s="14"/>
      <c r="CQ1025" s="14"/>
      <c r="CR1025" s="14"/>
      <c r="CS1025" s="14"/>
      <c r="CT1025" s="14"/>
      <c r="CU1025" s="14"/>
      <c r="CV1025" s="14"/>
      <c r="CW1025" s="14"/>
      <c r="CX1025" s="14"/>
      <c r="CY1025" s="13"/>
      <c r="CZ1025" s="13"/>
      <c r="DA1025" s="13"/>
      <c r="DB1025" s="13"/>
      <c r="DC1025" s="13"/>
      <c r="DD1025" s="13"/>
      <c r="DE1025" s="13"/>
      <c r="DF1025" s="13"/>
      <c r="DG1025" s="13"/>
      <c r="DH1025" s="13"/>
      <c r="DI1025" s="13"/>
      <c r="DJ1025" s="13"/>
      <c r="DK1025" s="14"/>
      <c r="DL1025" s="14"/>
      <c r="DM1025" s="14"/>
      <c r="DN1025" s="14"/>
      <c r="DO1025" s="14"/>
      <c r="DP1025" s="14"/>
      <c r="DQ1025" s="14"/>
      <c r="DR1025" s="14"/>
      <c r="DS1025" s="14"/>
      <c r="DT1025" s="14"/>
      <c r="DU1025" s="14"/>
      <c r="DV1025" s="14"/>
      <c r="DW1025" s="14"/>
      <c r="DX1025" s="14"/>
      <c r="DY1025" s="14"/>
      <c r="DZ1025" s="14"/>
      <c r="EA1025" s="14"/>
      <c r="EB1025" s="14"/>
      <c r="EC1025" s="14"/>
      <c r="ED1025" s="14"/>
      <c r="EE1025" s="14"/>
      <c r="EF1025" s="14"/>
      <c r="EG1025" s="14"/>
      <c r="EH1025" s="14"/>
      <c r="EI1025" s="14"/>
      <c r="EJ1025" s="14"/>
      <c r="EK1025" s="14"/>
      <c r="EL1025" s="14"/>
      <c r="EM1025" s="14"/>
      <c r="EN1025" s="14"/>
      <c r="EO1025" s="14"/>
      <c r="EP1025" s="14"/>
      <c r="EQ1025" s="14"/>
      <c r="ER1025" s="14"/>
      <c r="ES1025" s="14"/>
      <c r="ET1025" s="14"/>
      <c r="FJ1025" s="8"/>
      <c r="FK1025" s="8"/>
      <c r="FL1025" s="8"/>
      <c r="FM1025" s="8"/>
      <c r="FN1025" s="8"/>
      <c r="FO1025" s="8"/>
      <c r="FP1025" s="8"/>
      <c r="FQ1025" s="8"/>
      <c r="FR1025" s="8"/>
      <c r="FS1025" s="8"/>
      <c r="FT1025" s="8"/>
      <c r="FU1025" s="8"/>
      <c r="FV1025" s="8"/>
      <c r="FW1025" s="8"/>
      <c r="FX1025" s="8"/>
      <c r="FY1025" s="8"/>
      <c r="FZ1025" s="8"/>
      <c r="GA1025" s="8"/>
      <c r="GB1025" s="8"/>
      <c r="GC1025" s="8"/>
      <c r="GD1025" s="8"/>
      <c r="GE1025" s="8"/>
      <c r="GF1025" s="8"/>
      <c r="GG1025" s="8"/>
      <c r="GH1025" s="8"/>
      <c r="GI1025" s="8"/>
      <c r="GJ1025" s="8"/>
      <c r="GK1025" s="8"/>
      <c r="GL1025" s="8"/>
      <c r="GM1025" s="8"/>
      <c r="GN1025" s="8"/>
      <c r="GO1025" s="8"/>
      <c r="GP1025" s="8"/>
      <c r="GQ1025" s="8"/>
      <c r="GR1025" s="8"/>
      <c r="GS1025" s="8"/>
      <c r="GT1025" s="8"/>
      <c r="GU1025" s="8"/>
      <c r="GV1025" s="8"/>
      <c r="GW1025" s="8"/>
      <c r="GX1025" s="8"/>
      <c r="GY1025" s="8"/>
      <c r="GZ1025" s="8"/>
      <c r="HA1025" s="8"/>
      <c r="HB1025" s="8"/>
      <c r="HC1025" s="8"/>
      <c r="HD1025" s="8"/>
      <c r="HE1025" s="8"/>
      <c r="HF1025" s="8"/>
      <c r="HG1025" s="8"/>
      <c r="HH1025" s="8"/>
      <c r="HI1025" s="8"/>
      <c r="HJ1025" s="8"/>
      <c r="HK1025" s="8"/>
      <c r="HL1025" s="8"/>
      <c r="HM1025" s="8"/>
      <c r="HN1025" s="8"/>
      <c r="HO1025" s="8"/>
      <c r="HP1025" s="8"/>
      <c r="HQ1025" s="8"/>
      <c r="HR1025" s="8"/>
      <c r="HS1025" s="8"/>
      <c r="HT1025" s="8"/>
      <c r="HU1025" s="8"/>
      <c r="HV1025" s="8"/>
      <c r="HW1025" s="8"/>
      <c r="HX1025" s="8"/>
    </row>
    <row r="1026" spans="1:232" ht="18.75" customHeight="1" x14ac:dyDescent="0.4">
      <c r="BS1026" s="15"/>
      <c r="BT1026" s="14"/>
      <c r="BU1026" s="14"/>
      <c r="BV1026" s="14"/>
      <c r="BW1026" s="14"/>
      <c r="BX1026" s="14"/>
      <c r="BY1026" s="14"/>
      <c r="BZ1026" s="14"/>
      <c r="CA1026" s="14"/>
      <c r="CB1026" s="14"/>
      <c r="CC1026" s="14"/>
      <c r="CD1026" s="14"/>
      <c r="CE1026" s="15"/>
      <c r="CF1026" s="14"/>
      <c r="CG1026" s="14"/>
      <c r="CH1026" s="14"/>
      <c r="CI1026" s="14"/>
      <c r="CJ1026" s="14"/>
      <c r="CK1026" s="14"/>
      <c r="CL1026" s="14"/>
      <c r="CM1026" s="14"/>
      <c r="CN1026" s="14"/>
      <c r="CO1026" s="14"/>
      <c r="CP1026" s="14"/>
      <c r="CQ1026" s="14"/>
      <c r="CR1026" s="14"/>
      <c r="CS1026" s="14"/>
      <c r="CT1026" s="14"/>
      <c r="CU1026" s="14"/>
      <c r="CV1026" s="14"/>
      <c r="CW1026" s="14"/>
      <c r="CX1026" s="14"/>
      <c r="DK1026" s="14"/>
      <c r="DL1026" s="14"/>
      <c r="DM1026" s="14"/>
      <c r="DN1026" s="14"/>
      <c r="DO1026" s="14"/>
      <c r="DP1026" s="14"/>
      <c r="DQ1026" s="14"/>
      <c r="DR1026" s="14"/>
      <c r="DS1026" s="14"/>
      <c r="DT1026" s="14"/>
      <c r="DU1026" s="14"/>
      <c r="DV1026" s="14"/>
      <c r="DW1026" s="14"/>
      <c r="DX1026" s="14"/>
      <c r="DY1026" s="14"/>
      <c r="DZ1026" s="14"/>
      <c r="EA1026" s="14"/>
      <c r="EB1026" s="14"/>
      <c r="EC1026" s="14"/>
      <c r="ED1026" s="14"/>
      <c r="EE1026" s="14"/>
      <c r="EF1026" s="14"/>
      <c r="EG1026" s="14"/>
      <c r="EH1026" s="14"/>
      <c r="EI1026" s="14"/>
      <c r="EJ1026" s="14"/>
      <c r="EK1026" s="14"/>
      <c r="EL1026" s="14"/>
      <c r="EM1026" s="14"/>
      <c r="EN1026" s="14"/>
      <c r="EO1026" s="14"/>
      <c r="EP1026" s="14"/>
      <c r="EQ1026" s="14"/>
      <c r="ER1026" s="14"/>
      <c r="ES1026" s="14"/>
      <c r="ET1026" s="14"/>
    </row>
  </sheetData>
  <mergeCells count="2476">
    <mergeCell ref="Q993:V993"/>
    <mergeCell ref="Q1000:V1000"/>
    <mergeCell ref="Q1007:V1007"/>
    <mergeCell ref="BN720:CB720"/>
    <mergeCell ref="K800:X808"/>
    <mergeCell ref="Z721:BM721"/>
    <mergeCell ref="BN721:CB721"/>
    <mergeCell ref="P722:Y722"/>
    <mergeCell ref="Z722:BM722"/>
    <mergeCell ref="BN722:CB722"/>
    <mergeCell ref="BW860:CB860"/>
    <mergeCell ref="B858:H859"/>
    <mergeCell ref="I858:CB858"/>
    <mergeCell ref="I859:Z859"/>
    <mergeCell ref="AA859:AF859"/>
    <mergeCell ref="AG859:AX859"/>
    <mergeCell ref="AY859:BD859"/>
    <mergeCell ref="BE859:BV859"/>
    <mergeCell ref="BN723:CB723"/>
    <mergeCell ref="P724:Y724"/>
    <mergeCell ref="Z724:BM724"/>
    <mergeCell ref="Y975:AL975"/>
    <mergeCell ref="AM975:AZ975"/>
    <mergeCell ref="BA975:BN975"/>
    <mergeCell ref="BO975:CB975"/>
    <mergeCell ref="AE814:AF814"/>
    <mergeCell ref="AC806:AN806"/>
    <mergeCell ref="AT806:AU806"/>
    <mergeCell ref="AT807:AU807"/>
    <mergeCell ref="I928:X928"/>
    <mergeCell ref="B861:H861"/>
    <mergeCell ref="BP705:BT705"/>
    <mergeCell ref="P798:Y798"/>
    <mergeCell ref="Z725:BM725"/>
    <mergeCell ref="BN725:CB725"/>
    <mergeCell ref="Y800:AR801"/>
    <mergeCell ref="AS800:BU801"/>
    <mergeCell ref="AH143:AW144"/>
    <mergeCell ref="AX143:BM144"/>
    <mergeCell ref="DL143:EA144"/>
    <mergeCell ref="EB143:EQ144"/>
    <mergeCell ref="DQ283:DR283"/>
    <mergeCell ref="DQ298:DR298"/>
    <mergeCell ref="BO421:CB427"/>
    <mergeCell ref="ES421:FF427"/>
    <mergeCell ref="C978:V978"/>
    <mergeCell ref="Q981:V981"/>
    <mergeCell ref="Q986:V986"/>
    <mergeCell ref="P703:Y703"/>
    <mergeCell ref="P720:BM720"/>
    <mergeCell ref="Z703:BM703"/>
    <mergeCell ref="BN703:CB703"/>
    <mergeCell ref="Z704:BM704"/>
    <mergeCell ref="BN704:CB704"/>
    <mergeCell ref="P721:Y721"/>
    <mergeCell ref="BN726:CB726"/>
    <mergeCell ref="P727:BM727"/>
    <mergeCell ref="BP727:BT727"/>
    <mergeCell ref="P702:Y702"/>
    <mergeCell ref="Z702:BM702"/>
    <mergeCell ref="BU727:BX727"/>
    <mergeCell ref="BY727:CA727"/>
    <mergeCell ref="B975:W976"/>
    <mergeCell ref="BU705:BX705"/>
    <mergeCell ref="BY705:CA705"/>
    <mergeCell ref="P705:BM705"/>
    <mergeCell ref="BN715:CB715"/>
    <mergeCell ref="P716:BM716"/>
    <mergeCell ref="BP716:BT716"/>
    <mergeCell ref="Z713:BM713"/>
    <mergeCell ref="BN713:CB713"/>
    <mergeCell ref="P714:Y714"/>
    <mergeCell ref="Z714:BM714"/>
    <mergeCell ref="BN714:CB714"/>
    <mergeCell ref="Z710:BM710"/>
    <mergeCell ref="BN724:CB724"/>
    <mergeCell ref="P695:BM696"/>
    <mergeCell ref="BN695:CB696"/>
    <mergeCell ref="P697:BM697"/>
    <mergeCell ref="BN697:CB697"/>
    <mergeCell ref="P698:Y698"/>
    <mergeCell ref="Z698:BM698"/>
    <mergeCell ref="BN698:CB698"/>
    <mergeCell ref="BN699:CB699"/>
    <mergeCell ref="P700:Y700"/>
    <mergeCell ref="Z700:BM700"/>
    <mergeCell ref="BN700:CB700"/>
    <mergeCell ref="P701:Y701"/>
    <mergeCell ref="Z701:BM701"/>
    <mergeCell ref="BN701:CB701"/>
    <mergeCell ref="P699:Y699"/>
    <mergeCell ref="Z699:BM699"/>
    <mergeCell ref="BN702:CB702"/>
    <mergeCell ref="BU716:BX716"/>
    <mergeCell ref="BY716:CA716"/>
    <mergeCell ref="Y805:AB805"/>
    <mergeCell ref="AC805:AN805"/>
    <mergeCell ref="B750:CC790"/>
    <mergeCell ref="AT803:AU803"/>
    <mergeCell ref="ER710:FF710"/>
    <mergeCell ref="Y803:AB803"/>
    <mergeCell ref="AC803:AD803"/>
    <mergeCell ref="AE803:AN803"/>
    <mergeCell ref="AO803:AP803"/>
    <mergeCell ref="P718:BM719"/>
    <mergeCell ref="P725:Y725"/>
    <mergeCell ref="FC727:FE727"/>
    <mergeCell ref="CT727:EQ727"/>
    <mergeCell ref="ER713:FF713"/>
    <mergeCell ref="ER714:FF714"/>
    <mergeCell ref="ER715:FF715"/>
    <mergeCell ref="CT713:DC713"/>
    <mergeCell ref="ER723:FF723"/>
    <mergeCell ref="DD723:EQ723"/>
    <mergeCell ref="DD713:EQ713"/>
    <mergeCell ref="DD714:EQ714"/>
    <mergeCell ref="DD715:EQ715"/>
    <mergeCell ref="CT721:DC721"/>
    <mergeCell ref="EW793:FG795"/>
    <mergeCell ref="CO800:DB808"/>
    <mergeCell ref="CO810:DB818"/>
    <mergeCell ref="DI804:DK804"/>
    <mergeCell ref="H707:O716"/>
    <mergeCell ref="P707:BM708"/>
    <mergeCell ref="BN707:CB708"/>
    <mergeCell ref="P709:BM709"/>
    <mergeCell ref="BN709:CB709"/>
    <mergeCell ref="Z712:BM712"/>
    <mergeCell ref="BN712:CB712"/>
    <mergeCell ref="P713:Y713"/>
    <mergeCell ref="BN710:CB710"/>
    <mergeCell ref="Z711:BM711"/>
    <mergeCell ref="BN711:CB711"/>
    <mergeCell ref="AT805:AU805"/>
    <mergeCell ref="Y804:AB804"/>
    <mergeCell ref="AT813:AU813"/>
    <mergeCell ref="Y814:AB814"/>
    <mergeCell ref="AC814:AD814"/>
    <mergeCell ref="ER711:FF711"/>
    <mergeCell ref="ER712:FF712"/>
    <mergeCell ref="DD710:EQ710"/>
    <mergeCell ref="DD711:EQ711"/>
    <mergeCell ref="DD712:EQ712"/>
    <mergeCell ref="FC716:FE716"/>
    <mergeCell ref="CT714:DC714"/>
    <mergeCell ref="CT715:DC715"/>
    <mergeCell ref="ET716:EX716"/>
    <mergeCell ref="EY716:FB716"/>
    <mergeCell ref="CT716:EQ716"/>
    <mergeCell ref="BN718:CB719"/>
    <mergeCell ref="DC928:DJ928"/>
    <mergeCell ref="DC929:DJ929"/>
    <mergeCell ref="DC926:DJ927"/>
    <mergeCell ref="B926:H927"/>
    <mergeCell ref="CF929:CL929"/>
    <mergeCell ref="CF928:CL928"/>
    <mergeCell ref="DK859:EB859"/>
    <mergeCell ref="DK860:EB860"/>
    <mergeCell ref="BW859:CB859"/>
    <mergeCell ref="I860:Z860"/>
    <mergeCell ref="AA860:AF860"/>
    <mergeCell ref="AG860:AX860"/>
    <mergeCell ref="AY860:BD860"/>
    <mergeCell ref="B855:CC856"/>
    <mergeCell ref="H718:O727"/>
    <mergeCell ref="BS851:CC853"/>
    <mergeCell ref="AY861:BD861"/>
    <mergeCell ref="BS793:CC795"/>
    <mergeCell ref="BS746:CC748"/>
    <mergeCell ref="DD726:EQ726"/>
    <mergeCell ref="CF750:FG790"/>
    <mergeCell ref="CL718:CS727"/>
    <mergeCell ref="AI798:AR798"/>
    <mergeCell ref="AC804:AD804"/>
    <mergeCell ref="AE804:AG804"/>
    <mergeCell ref="AH804:AI804"/>
    <mergeCell ref="AT804:AU804"/>
    <mergeCell ref="EC859:EH859"/>
    <mergeCell ref="EC860:EH860"/>
    <mergeCell ref="EC861:EH861"/>
    <mergeCell ref="FA861:FF861"/>
    <mergeCell ref="EW919:FG921"/>
    <mergeCell ref="CF923:FG924"/>
    <mergeCell ref="CF926:CL927"/>
    <mergeCell ref="DE860:DJ860"/>
    <mergeCell ref="DE861:DJ861"/>
    <mergeCell ref="DK861:EB861"/>
    <mergeCell ref="BE861:BV861"/>
    <mergeCell ref="BW861:CB861"/>
    <mergeCell ref="DS803:DT803"/>
    <mergeCell ref="DL804:DM804"/>
    <mergeCell ref="DW800:EY801"/>
    <mergeCell ref="DW810:EY811"/>
    <mergeCell ref="DG815:DR815"/>
    <mergeCell ref="DC806:DF806"/>
    <mergeCell ref="EW823:FG825"/>
    <mergeCell ref="EI859:EZ859"/>
    <mergeCell ref="EI860:EZ860"/>
    <mergeCell ref="EI861:EZ861"/>
    <mergeCell ref="FA859:FF859"/>
    <mergeCell ref="DC813:DF813"/>
    <mergeCell ref="DG813:DH813"/>
    <mergeCell ref="DI813:DR813"/>
    <mergeCell ref="CM827:DD828"/>
    <mergeCell ref="DE827:EN828"/>
    <mergeCell ref="DX813:DY813"/>
    <mergeCell ref="DC814:DF814"/>
    <mergeCell ref="DG814:DH814"/>
    <mergeCell ref="DI814:DJ814"/>
    <mergeCell ref="DX814:DY814"/>
    <mergeCell ref="DC815:DF815"/>
    <mergeCell ref="CM926:DB927"/>
    <mergeCell ref="FA860:FF860"/>
    <mergeCell ref="BS644:CC646"/>
    <mergeCell ref="CJ599:CW600"/>
    <mergeCell ref="CJ601:CW601"/>
    <mergeCell ref="CJ625:DF626"/>
    <mergeCell ref="CJ623:DF624"/>
    <mergeCell ref="CJ621:DF622"/>
    <mergeCell ref="DG629:DU630"/>
    <mergeCell ref="BS617:CC619"/>
    <mergeCell ref="CJ666:CU666"/>
    <mergeCell ref="DJ666:DQ666"/>
    <mergeCell ref="DR666:EA666"/>
    <mergeCell ref="CL695:CS705"/>
    <mergeCell ref="ER699:FF699"/>
    <mergeCell ref="ER700:FF700"/>
    <mergeCell ref="DD699:EQ699"/>
    <mergeCell ref="DD700:EQ700"/>
    <mergeCell ref="CT697:EQ697"/>
    <mergeCell ref="ER701:FF701"/>
    <mergeCell ref="ER704:FF704"/>
    <mergeCell ref="CV667:DI667"/>
    <mergeCell ref="CV668:DI668"/>
    <mergeCell ref="CJ667:CU667"/>
    <mergeCell ref="EB669:EK669"/>
    <mergeCell ref="DJ668:DQ668"/>
    <mergeCell ref="DR668:EA668"/>
    <mergeCell ref="EB668:EK668"/>
    <mergeCell ref="DJ671:DQ671"/>
    <mergeCell ref="DR671:EA671"/>
    <mergeCell ref="EB671:EK671"/>
    <mergeCell ref="DJ669:DQ669"/>
    <mergeCell ref="DR669:EA669"/>
    <mergeCell ref="DJ670:DQ670"/>
    <mergeCell ref="DD458:EO460"/>
    <mergeCell ref="CJ386:EP387"/>
    <mergeCell ref="EC605:EP605"/>
    <mergeCell ref="EC607:EP608"/>
    <mergeCell ref="EC609:EP609"/>
    <mergeCell ref="CJ613:CW613"/>
    <mergeCell ref="CY599:DL600"/>
    <mergeCell ref="CY601:DL601"/>
    <mergeCell ref="CY603:DL604"/>
    <mergeCell ref="CY605:DL605"/>
    <mergeCell ref="BO401:CB405"/>
    <mergeCell ref="BO409:CB413"/>
    <mergeCell ref="BO438:CB442"/>
    <mergeCell ref="BO445:CB449"/>
    <mergeCell ref="BO451:CB455"/>
    <mergeCell ref="DD433:EO435"/>
    <mergeCell ref="CJ409:DB413"/>
    <mergeCell ref="DE590:DU591"/>
    <mergeCell ref="DE592:DU592"/>
    <mergeCell ref="EC613:EP613"/>
    <mergeCell ref="DN607:EA608"/>
    <mergeCell ref="DD416:EO418"/>
    <mergeCell ref="CI579:CP579"/>
    <mergeCell ref="CQ579:CT579"/>
    <mergeCell ref="CU579:DG579"/>
    <mergeCell ref="DH579:DO579"/>
    <mergeCell ref="DP579:DS579"/>
    <mergeCell ref="DH580:DO580"/>
    <mergeCell ref="DP580:DS580"/>
    <mergeCell ref="DT580:EF580"/>
    <mergeCell ref="EG580:ES580"/>
    <mergeCell ref="DH578:DO578"/>
    <mergeCell ref="CJ438:DB442"/>
    <mergeCell ref="CJ451:DB455"/>
    <mergeCell ref="CJ415:DB419"/>
    <mergeCell ref="CJ395:DB399"/>
    <mergeCell ref="CJ401:DB405"/>
    <mergeCell ref="CJ445:DB449"/>
    <mergeCell ref="CJ385:EP385"/>
    <mergeCell ref="CJ407:CX408"/>
    <mergeCell ref="CJ430:CX431"/>
    <mergeCell ref="BS381:CC383"/>
    <mergeCell ref="F385:BL385"/>
    <mergeCell ref="F386:BL387"/>
    <mergeCell ref="BO386:CB387"/>
    <mergeCell ref="F389:X393"/>
    <mergeCell ref="CJ389:DB393"/>
    <mergeCell ref="DD396:EO398"/>
    <mergeCell ref="Z402:BK404"/>
    <mergeCell ref="F407:T408"/>
    <mergeCell ref="F409:X413"/>
    <mergeCell ref="Z410:BK412"/>
    <mergeCell ref="Z439:BK441"/>
    <mergeCell ref="F445:X449"/>
    <mergeCell ref="Z446:BK448"/>
    <mergeCell ref="F451:X455"/>
    <mergeCell ref="Z452:BK454"/>
    <mergeCell ref="F438:X442"/>
    <mergeCell ref="F401:X405"/>
    <mergeCell ref="DD402:EO404"/>
    <mergeCell ref="DD410:EO412"/>
    <mergeCell ref="AX359:BD359"/>
    <mergeCell ref="BE359:BZ359"/>
    <mergeCell ref="CW359:EA359"/>
    <mergeCell ref="CW360:EA360"/>
    <mergeCell ref="CW361:EA361"/>
    <mergeCell ref="CW362:EA362"/>
    <mergeCell ref="CW363:EA363"/>
    <mergeCell ref="CW364:EA364"/>
    <mergeCell ref="CW365:EA365"/>
    <mergeCell ref="CW366:EA366"/>
    <mergeCell ref="CW367:EA367"/>
    <mergeCell ref="CW368:EA368"/>
    <mergeCell ref="BE361:BZ361"/>
    <mergeCell ref="S362:AW362"/>
    <mergeCell ref="AX362:BD362"/>
    <mergeCell ref="F430:T431"/>
    <mergeCell ref="Z433:BK435"/>
    <mergeCell ref="CJ432:DB436"/>
    <mergeCell ref="DB315:ED315"/>
    <mergeCell ref="EH335:EX335"/>
    <mergeCell ref="ED336:EG336"/>
    <mergeCell ref="EH336:EX336"/>
    <mergeCell ref="CW335:EC335"/>
    <mergeCell ref="EB336:EC336"/>
    <mergeCell ref="CW336:DC336"/>
    <mergeCell ref="CI353:CV353"/>
    <mergeCell ref="CI354:CV358"/>
    <mergeCell ref="ED341:EG341"/>
    <mergeCell ref="EH341:EX341"/>
    <mergeCell ref="EH338:EX338"/>
    <mergeCell ref="ED339:EG339"/>
    <mergeCell ref="EH339:EX339"/>
    <mergeCell ref="ED340:EG340"/>
    <mergeCell ref="EH340:EX340"/>
    <mergeCell ref="EW325:FG327"/>
    <mergeCell ref="CG327:ET329"/>
    <mergeCell ref="CW334:EC334"/>
    <mergeCell ref="CW355:EA355"/>
    <mergeCell ref="CW354:EA354"/>
    <mergeCell ref="CW356:EA356"/>
    <mergeCell ref="E354:R358"/>
    <mergeCell ref="E353:R353"/>
    <mergeCell ref="S358:AW358"/>
    <mergeCell ref="AX358:BD358"/>
    <mergeCell ref="BE358:BZ358"/>
    <mergeCell ref="BE365:BZ365"/>
    <mergeCell ref="S366:AW366"/>
    <mergeCell ref="AX366:BD366"/>
    <mergeCell ref="BE366:BZ366"/>
    <mergeCell ref="AX360:BD360"/>
    <mergeCell ref="S360:AW360"/>
    <mergeCell ref="S355:AW355"/>
    <mergeCell ref="BO389:CB393"/>
    <mergeCell ref="Z390:BK392"/>
    <mergeCell ref="S357:AW357"/>
    <mergeCell ref="AX357:BD357"/>
    <mergeCell ref="BE357:BZ357"/>
    <mergeCell ref="S370:AW370"/>
    <mergeCell ref="AX370:BD370"/>
    <mergeCell ref="BE370:BZ370"/>
    <mergeCell ref="S371:AW371"/>
    <mergeCell ref="S363:AW363"/>
    <mergeCell ref="AX363:BD363"/>
    <mergeCell ref="BE363:BZ363"/>
    <mergeCell ref="S364:AW364"/>
    <mergeCell ref="S369:AW369"/>
    <mergeCell ref="AX369:BD369"/>
    <mergeCell ref="AX355:BD355"/>
    <mergeCell ref="BE355:BZ355"/>
    <mergeCell ref="S356:AW356"/>
    <mergeCell ref="AX356:BD356"/>
    <mergeCell ref="BE356:BZ356"/>
    <mergeCell ref="AD277:AK278"/>
    <mergeCell ref="AL277:BE277"/>
    <mergeCell ref="BF277:BM278"/>
    <mergeCell ref="BN277:CC278"/>
    <mergeCell ref="AL278:AO278"/>
    <mergeCell ref="BF288:BM290"/>
    <mergeCell ref="BN288:CC290"/>
    <mergeCell ref="B292:L293"/>
    <mergeCell ref="M292:AC293"/>
    <mergeCell ref="AD292:AK293"/>
    <mergeCell ref="AL292:BE292"/>
    <mergeCell ref="BF292:BM293"/>
    <mergeCell ref="BN292:CC293"/>
    <mergeCell ref="AL293:AO293"/>
    <mergeCell ref="AY278:BE278"/>
    <mergeCell ref="AL288:BE290"/>
    <mergeCell ref="AP278:AX278"/>
    <mergeCell ref="AJ282:AK284"/>
    <mergeCell ref="AM280:AN280"/>
    <mergeCell ref="AQ283:AR283"/>
    <mergeCell ref="AS282:AU284"/>
    <mergeCell ref="AV282:AX284"/>
    <mergeCell ref="AY282:BE284"/>
    <mergeCell ref="BF282:BM284"/>
    <mergeCell ref="BN282:CC284"/>
    <mergeCell ref="AP293:AX293"/>
    <mergeCell ref="AY293:BE293"/>
    <mergeCell ref="AJ285:AK287"/>
    <mergeCell ref="AS285:AU287"/>
    <mergeCell ref="AV285:AX287"/>
    <mergeCell ref="AY285:BE287"/>
    <mergeCell ref="BF285:BM287"/>
    <mergeCell ref="M294:AC296"/>
    <mergeCell ref="B303:L305"/>
    <mergeCell ref="M303:AC305"/>
    <mergeCell ref="AJ303:AK305"/>
    <mergeCell ref="AD300:AI302"/>
    <mergeCell ref="AL303:BE305"/>
    <mergeCell ref="BF303:BM305"/>
    <mergeCell ref="BN303:CC305"/>
    <mergeCell ref="CQ279:DG281"/>
    <mergeCell ref="B282:L284"/>
    <mergeCell ref="M282:AC284"/>
    <mergeCell ref="AD282:AI284"/>
    <mergeCell ref="CQ282:DG284"/>
    <mergeCell ref="BN285:CC287"/>
    <mergeCell ref="B285:L287"/>
    <mergeCell ref="M285:AC287"/>
    <mergeCell ref="AD294:AI296"/>
    <mergeCell ref="AJ294:AK296"/>
    <mergeCell ref="AS294:AU296"/>
    <mergeCell ref="AV294:AX296"/>
    <mergeCell ref="AY294:BE296"/>
    <mergeCell ref="AM295:AN295"/>
    <mergeCell ref="AD303:AI305"/>
    <mergeCell ref="AY297:BE299"/>
    <mergeCell ref="BF297:BM299"/>
    <mergeCell ref="BN297:CC299"/>
    <mergeCell ref="AQ298:AR298"/>
    <mergeCell ref="BN300:CC302"/>
    <mergeCell ref="AM286:AN286"/>
    <mergeCell ref="AQ286:AR286"/>
    <mergeCell ref="AJ300:AK302"/>
    <mergeCell ref="AM301:AN301"/>
    <mergeCell ref="EJ288:EQ290"/>
    <mergeCell ref="ER285:FG287"/>
    <mergeCell ref="ER288:FG290"/>
    <mergeCell ref="ER277:FG278"/>
    <mergeCell ref="EJ292:EQ293"/>
    <mergeCell ref="ER292:FG293"/>
    <mergeCell ref="EJ294:EQ296"/>
    <mergeCell ref="ER294:FG296"/>
    <mergeCell ref="EJ297:EQ299"/>
    <mergeCell ref="ER297:FG299"/>
    <mergeCell ref="EJ279:EQ281"/>
    <mergeCell ref="EJ282:EQ284"/>
    <mergeCell ref="EJ285:EQ287"/>
    <mergeCell ref="EJ277:EQ278"/>
    <mergeCell ref="ER279:FG281"/>
    <mergeCell ref="DT278:EB278"/>
    <mergeCell ref="ER282:FG284"/>
    <mergeCell ref="EW969:FG971"/>
    <mergeCell ref="BS969:CC971"/>
    <mergeCell ref="CF975:DA976"/>
    <mergeCell ref="DC976:DP976"/>
    <mergeCell ref="DQ976:ED976"/>
    <mergeCell ref="EE976:ER976"/>
    <mergeCell ref="ES976:FF976"/>
    <mergeCell ref="BO976:CB976"/>
    <mergeCell ref="CF288:CP290"/>
    <mergeCell ref="CF292:CP293"/>
    <mergeCell ref="CF294:CP296"/>
    <mergeCell ref="CF297:CP299"/>
    <mergeCell ref="CF300:CP302"/>
    <mergeCell ref="EW270:FG272"/>
    <mergeCell ref="CI274:FG275"/>
    <mergeCell ref="CF279:CP281"/>
    <mergeCell ref="CF277:CP278"/>
    <mergeCell ref="CF282:CP284"/>
    <mergeCell ref="EC297:EI299"/>
    <mergeCell ref="CF303:CP305"/>
    <mergeCell ref="EC278:EI278"/>
    <mergeCell ref="BS688:CC690"/>
    <mergeCell ref="ET576:FF576"/>
    <mergeCell ref="CI577:CP577"/>
    <mergeCell ref="CQ577:CT577"/>
    <mergeCell ref="CU577:DG577"/>
    <mergeCell ref="DH577:DO577"/>
    <mergeCell ref="DP577:DS577"/>
    <mergeCell ref="DT577:EF577"/>
    <mergeCell ref="CJ631:DF632"/>
    <mergeCell ref="FC705:FE705"/>
    <mergeCell ref="ER703:FF703"/>
    <mergeCell ref="CU1000:CZ1000"/>
    <mergeCell ref="CU1007:CZ1007"/>
    <mergeCell ref="DC975:DP975"/>
    <mergeCell ref="CG978:CZ978"/>
    <mergeCell ref="DQ975:ED975"/>
    <mergeCell ref="DE594:DU595"/>
    <mergeCell ref="DE596:DU596"/>
    <mergeCell ref="CJ605:CW605"/>
    <mergeCell ref="CJ607:CW608"/>
    <mergeCell ref="CJ609:CW609"/>
    <mergeCell ref="CY607:DL608"/>
    <mergeCell ref="CY609:DL609"/>
    <mergeCell ref="CY611:DL612"/>
    <mergeCell ref="CY613:DL613"/>
    <mergeCell ref="CM858:FF858"/>
    <mergeCell ref="EW851:FG853"/>
    <mergeCell ref="CF855:FG856"/>
    <mergeCell ref="CF861:CL861"/>
    <mergeCell ref="CF860:CL860"/>
    <mergeCell ref="CJ603:CW604"/>
    <mergeCell ref="CM829:DD829"/>
    <mergeCell ref="DE829:EN829"/>
    <mergeCell ref="CU986:CZ986"/>
    <mergeCell ref="CU981:CZ981"/>
    <mergeCell ref="CM860:DD860"/>
    <mergeCell ref="CM859:DD859"/>
    <mergeCell ref="CM861:DD861"/>
    <mergeCell ref="DE859:DJ859"/>
    <mergeCell ref="EW746:FG748"/>
    <mergeCell ref="CJ637:DF638"/>
    <mergeCell ref="EW617:FG619"/>
    <mergeCell ref="CJ633:DF634"/>
    <mergeCell ref="CT725:DC725"/>
    <mergeCell ref="CT726:DC726"/>
    <mergeCell ref="DD721:EQ721"/>
    <mergeCell ref="ER718:FF719"/>
    <mergeCell ref="ER720:FF720"/>
    <mergeCell ref="ER721:FF721"/>
    <mergeCell ref="ER722:FF722"/>
    <mergeCell ref="CT718:EQ719"/>
    <mergeCell ref="CT720:EQ720"/>
    <mergeCell ref="DD722:EQ722"/>
    <mergeCell ref="DJ673:DQ673"/>
    <mergeCell ref="DN609:EA609"/>
    <mergeCell ref="DN611:EA612"/>
    <mergeCell ref="DT578:EF578"/>
    <mergeCell ref="EG578:ES578"/>
    <mergeCell ref="CJ629:DF630"/>
    <mergeCell ref="CJ627:DF628"/>
    <mergeCell ref="DG627:DU628"/>
    <mergeCell ref="DV627:EY628"/>
    <mergeCell ref="CT722:DC722"/>
    <mergeCell ref="CT723:DC723"/>
    <mergeCell ref="CT724:DC724"/>
    <mergeCell ref="DJ675:DQ675"/>
    <mergeCell ref="DR675:EA675"/>
    <mergeCell ref="EB675:EK675"/>
    <mergeCell ref="CV675:DI675"/>
    <mergeCell ref="CV676:DI676"/>
    <mergeCell ref="CT705:EQ705"/>
    <mergeCell ref="ET579:FF579"/>
    <mergeCell ref="CI580:CP580"/>
    <mergeCell ref="CQ580:CT580"/>
    <mergeCell ref="CU580:DG580"/>
    <mergeCell ref="EG577:ES577"/>
    <mergeCell ref="ET577:FF577"/>
    <mergeCell ref="DT575:EF575"/>
    <mergeCell ref="EG576:ES576"/>
    <mergeCell ref="DH574:DO574"/>
    <mergeCell ref="DP574:DS574"/>
    <mergeCell ref="DT574:EF574"/>
    <mergeCell ref="EG574:ES574"/>
    <mergeCell ref="DP576:DS576"/>
    <mergeCell ref="DT576:EF576"/>
    <mergeCell ref="DP578:DS578"/>
    <mergeCell ref="ET578:FF578"/>
    <mergeCell ref="EW586:FG588"/>
    <mergeCell ref="DT579:EF579"/>
    <mergeCell ref="EG579:ES579"/>
    <mergeCell ref="ET580:FF580"/>
    <mergeCell ref="DG623:DU624"/>
    <mergeCell ref="DN601:EA601"/>
    <mergeCell ref="DN603:EA604"/>
    <mergeCell ref="DV629:EY630"/>
    <mergeCell ref="DN613:EA613"/>
    <mergeCell ref="EC599:EP600"/>
    <mergeCell ref="EC601:EP601"/>
    <mergeCell ref="EC603:EP604"/>
    <mergeCell ref="CQ568:CT568"/>
    <mergeCell ref="CU568:DG568"/>
    <mergeCell ref="DH568:DO568"/>
    <mergeCell ref="DP568:DS568"/>
    <mergeCell ref="ET572:FF572"/>
    <mergeCell ref="CI573:CP573"/>
    <mergeCell ref="CQ573:CT573"/>
    <mergeCell ref="CU573:DG573"/>
    <mergeCell ref="DH573:DO573"/>
    <mergeCell ref="DP573:DS573"/>
    <mergeCell ref="DT573:EF573"/>
    <mergeCell ref="EG573:ES573"/>
    <mergeCell ref="ET573:FF573"/>
    <mergeCell ref="DT572:EF572"/>
    <mergeCell ref="DP569:DS569"/>
    <mergeCell ref="DT569:EF569"/>
    <mergeCell ref="DH569:DO569"/>
    <mergeCell ref="CQ571:CT571"/>
    <mergeCell ref="ET574:FF574"/>
    <mergeCell ref="CI575:CP575"/>
    <mergeCell ref="CQ575:CT575"/>
    <mergeCell ref="CU575:DG575"/>
    <mergeCell ref="DH575:DO575"/>
    <mergeCell ref="ET564:FF564"/>
    <mergeCell ref="CI565:CP565"/>
    <mergeCell ref="CQ565:CT565"/>
    <mergeCell ref="CU565:DG565"/>
    <mergeCell ref="DH565:DO565"/>
    <mergeCell ref="DP565:DS565"/>
    <mergeCell ref="DT565:EF565"/>
    <mergeCell ref="EG565:ES565"/>
    <mergeCell ref="ET565:FF565"/>
    <mergeCell ref="ET566:FF566"/>
    <mergeCell ref="EG566:ES566"/>
    <mergeCell ref="CQ566:CT566"/>
    <mergeCell ref="CU566:DG566"/>
    <mergeCell ref="EG575:ES575"/>
    <mergeCell ref="ET575:FF575"/>
    <mergeCell ref="CI576:CP576"/>
    <mergeCell ref="CQ576:CT576"/>
    <mergeCell ref="CU576:DG576"/>
    <mergeCell ref="DP575:DS575"/>
    <mergeCell ref="DP566:DS566"/>
    <mergeCell ref="DT566:EF566"/>
    <mergeCell ref="CQ561:CT561"/>
    <mergeCell ref="CU561:DG561"/>
    <mergeCell ref="DH561:DO561"/>
    <mergeCell ref="DP561:DS561"/>
    <mergeCell ref="DT561:EF561"/>
    <mergeCell ref="EG561:ES561"/>
    <mergeCell ref="ET561:FF561"/>
    <mergeCell ref="DH562:DO562"/>
    <mergeCell ref="DP562:DS562"/>
    <mergeCell ref="DT562:EF562"/>
    <mergeCell ref="EG562:ES562"/>
    <mergeCell ref="ET562:FF562"/>
    <mergeCell ref="CI563:CP563"/>
    <mergeCell ref="CQ563:CT563"/>
    <mergeCell ref="CU563:DG563"/>
    <mergeCell ref="DH563:DO563"/>
    <mergeCell ref="DP563:DS563"/>
    <mergeCell ref="EG563:ES563"/>
    <mergeCell ref="ET563:FF563"/>
    <mergeCell ref="CI562:CP562"/>
    <mergeCell ref="CQ562:CT562"/>
    <mergeCell ref="CU562:DG562"/>
    <mergeCell ref="CI561:CP561"/>
    <mergeCell ref="CI564:CP564"/>
    <mergeCell ref="CQ564:CT564"/>
    <mergeCell ref="CU564:DG564"/>
    <mergeCell ref="DH564:DO564"/>
    <mergeCell ref="DP564:DS564"/>
    <mergeCell ref="DT564:EF564"/>
    <mergeCell ref="EG564:ES564"/>
    <mergeCell ref="EG558:ES558"/>
    <mergeCell ref="ET558:FF558"/>
    <mergeCell ref="CI559:CP559"/>
    <mergeCell ref="CQ559:CT559"/>
    <mergeCell ref="CU559:DG559"/>
    <mergeCell ref="DH559:DO559"/>
    <mergeCell ref="DP559:DS559"/>
    <mergeCell ref="DT559:EF559"/>
    <mergeCell ref="EG559:ES559"/>
    <mergeCell ref="ET559:FF559"/>
    <mergeCell ref="CI560:CP560"/>
    <mergeCell ref="CQ560:CT560"/>
    <mergeCell ref="CU560:DG560"/>
    <mergeCell ref="DH560:DO560"/>
    <mergeCell ref="DP560:DS560"/>
    <mergeCell ref="DT560:EF560"/>
    <mergeCell ref="EG560:ES560"/>
    <mergeCell ref="ET560:FF560"/>
    <mergeCell ref="DH558:DO558"/>
    <mergeCell ref="DP558:DS558"/>
    <mergeCell ref="DT558:EF558"/>
    <mergeCell ref="EG555:ES555"/>
    <mergeCell ref="ET555:FF555"/>
    <mergeCell ref="CI556:CP556"/>
    <mergeCell ref="CQ556:CT556"/>
    <mergeCell ref="CU556:DG556"/>
    <mergeCell ref="DH556:DO556"/>
    <mergeCell ref="DP556:DS556"/>
    <mergeCell ref="DT556:EF556"/>
    <mergeCell ref="EG556:ES556"/>
    <mergeCell ref="ET556:FF556"/>
    <mergeCell ref="CI557:CP557"/>
    <mergeCell ref="CQ557:CT557"/>
    <mergeCell ref="CU557:DG557"/>
    <mergeCell ref="DH557:DO557"/>
    <mergeCell ref="DP557:DS557"/>
    <mergeCell ref="DT557:EF557"/>
    <mergeCell ref="EG557:ES557"/>
    <mergeCell ref="ET557:FF557"/>
    <mergeCell ref="CI555:CP555"/>
    <mergeCell ref="CQ555:CT555"/>
    <mergeCell ref="CU555:DG555"/>
    <mergeCell ref="DH555:DO555"/>
    <mergeCell ref="DP555:DS555"/>
    <mergeCell ref="DT555:EF555"/>
    <mergeCell ref="CI552:CP552"/>
    <mergeCell ref="CQ552:CT552"/>
    <mergeCell ref="CU552:DG552"/>
    <mergeCell ref="DH552:DO552"/>
    <mergeCell ref="DP552:DS552"/>
    <mergeCell ref="DT552:EF552"/>
    <mergeCell ref="EG552:ES552"/>
    <mergeCell ref="ET552:FF552"/>
    <mergeCell ref="CI553:CP553"/>
    <mergeCell ref="CQ553:CT553"/>
    <mergeCell ref="CU553:DG553"/>
    <mergeCell ref="DH553:DO553"/>
    <mergeCell ref="DP553:DS553"/>
    <mergeCell ref="DT553:EF553"/>
    <mergeCell ref="EG553:ES553"/>
    <mergeCell ref="ET553:FF553"/>
    <mergeCell ref="DH554:DO554"/>
    <mergeCell ref="DP554:DS554"/>
    <mergeCell ref="DT554:EF554"/>
    <mergeCell ref="EG554:ES554"/>
    <mergeCell ref="ET554:FF554"/>
    <mergeCell ref="CU554:DG554"/>
    <mergeCell ref="CI549:CP549"/>
    <mergeCell ref="CQ549:CT549"/>
    <mergeCell ref="CU549:DG549"/>
    <mergeCell ref="DH549:DO549"/>
    <mergeCell ref="DP549:DS549"/>
    <mergeCell ref="DT549:EF549"/>
    <mergeCell ref="EG549:ES549"/>
    <mergeCell ref="ET549:FF549"/>
    <mergeCell ref="DH550:DO550"/>
    <mergeCell ref="DP550:DS550"/>
    <mergeCell ref="DT550:EF550"/>
    <mergeCell ref="EG550:ES550"/>
    <mergeCell ref="ET550:FF550"/>
    <mergeCell ref="CI551:CP551"/>
    <mergeCell ref="CQ551:CT551"/>
    <mergeCell ref="CU551:DG551"/>
    <mergeCell ref="DH551:DO551"/>
    <mergeCell ref="DP551:DS551"/>
    <mergeCell ref="DT551:EF551"/>
    <mergeCell ref="EG551:ES551"/>
    <mergeCell ref="ET551:FF551"/>
    <mergeCell ref="CI550:CP550"/>
    <mergeCell ref="CQ550:CT550"/>
    <mergeCell ref="CU550:DG550"/>
    <mergeCell ref="DH546:DO546"/>
    <mergeCell ref="DP546:DS546"/>
    <mergeCell ref="DT546:EF546"/>
    <mergeCell ref="EG546:ES546"/>
    <mergeCell ref="ET546:FF546"/>
    <mergeCell ref="CI547:CP547"/>
    <mergeCell ref="CQ547:CT547"/>
    <mergeCell ref="CU547:DG547"/>
    <mergeCell ref="DH547:DO547"/>
    <mergeCell ref="DP547:DS547"/>
    <mergeCell ref="DT547:EF547"/>
    <mergeCell ref="EG547:ES547"/>
    <mergeCell ref="ET547:FF547"/>
    <mergeCell ref="CI548:CP548"/>
    <mergeCell ref="CQ548:CT548"/>
    <mergeCell ref="CU548:DG548"/>
    <mergeCell ref="DH548:DO548"/>
    <mergeCell ref="DP548:DS548"/>
    <mergeCell ref="DT548:EF548"/>
    <mergeCell ref="EG548:ES548"/>
    <mergeCell ref="ET548:FF548"/>
    <mergeCell ref="CI546:CP546"/>
    <mergeCell ref="CQ546:CT546"/>
    <mergeCell ref="CU546:DG546"/>
    <mergeCell ref="CI543:CP543"/>
    <mergeCell ref="CQ543:CT543"/>
    <mergeCell ref="CU543:DG543"/>
    <mergeCell ref="DH543:DO543"/>
    <mergeCell ref="DP543:DS543"/>
    <mergeCell ref="DT543:EF543"/>
    <mergeCell ref="EG543:ES543"/>
    <mergeCell ref="ET543:FF543"/>
    <mergeCell ref="CI544:CP544"/>
    <mergeCell ref="CQ544:CT544"/>
    <mergeCell ref="CU544:DG544"/>
    <mergeCell ref="DH544:DO544"/>
    <mergeCell ref="DP544:DS544"/>
    <mergeCell ref="DT544:EF544"/>
    <mergeCell ref="EG544:ES544"/>
    <mergeCell ref="ET544:FF544"/>
    <mergeCell ref="CI545:CP545"/>
    <mergeCell ref="CQ545:CT545"/>
    <mergeCell ref="CU545:DG545"/>
    <mergeCell ref="DH545:DO545"/>
    <mergeCell ref="DP545:DS545"/>
    <mergeCell ref="DT545:EF545"/>
    <mergeCell ref="EG545:ES545"/>
    <mergeCell ref="ET545:FF545"/>
    <mergeCell ref="CI540:CP540"/>
    <mergeCell ref="CQ540:CT540"/>
    <mergeCell ref="CU540:DG540"/>
    <mergeCell ref="DH540:DO540"/>
    <mergeCell ref="DP540:DS540"/>
    <mergeCell ref="DT540:EF540"/>
    <mergeCell ref="EG540:ES540"/>
    <mergeCell ref="ET540:FF540"/>
    <mergeCell ref="CI539:CP539"/>
    <mergeCell ref="ET541:FF541"/>
    <mergeCell ref="CI542:CP542"/>
    <mergeCell ref="CQ542:CT542"/>
    <mergeCell ref="CU542:DG542"/>
    <mergeCell ref="DH542:DO542"/>
    <mergeCell ref="DP542:DS542"/>
    <mergeCell ref="DT542:EF542"/>
    <mergeCell ref="DH541:DO541"/>
    <mergeCell ref="CI541:CP541"/>
    <mergeCell ref="CQ541:CT541"/>
    <mergeCell ref="DP541:DS541"/>
    <mergeCell ref="DT541:EF541"/>
    <mergeCell ref="EG541:ES541"/>
    <mergeCell ref="EG539:ES539"/>
    <mergeCell ref="EG542:ES542"/>
    <mergeCell ref="ET542:FF542"/>
    <mergeCell ref="CU541:DG541"/>
    <mergeCell ref="CQ539:CT539"/>
    <mergeCell ref="CU539:DG539"/>
    <mergeCell ref="DH539:DO539"/>
    <mergeCell ref="DP539:DS539"/>
    <mergeCell ref="DT539:EF539"/>
    <mergeCell ref="DP533:DS533"/>
    <mergeCell ref="DT533:EF533"/>
    <mergeCell ref="CQ535:CT535"/>
    <mergeCell ref="CU535:DG535"/>
    <mergeCell ref="ET539:FF539"/>
    <mergeCell ref="DH535:DO535"/>
    <mergeCell ref="DP535:DS535"/>
    <mergeCell ref="DT535:EF535"/>
    <mergeCell ref="EG535:ES535"/>
    <mergeCell ref="DH534:DO534"/>
    <mergeCell ref="DP534:DS534"/>
    <mergeCell ref="DT534:EF534"/>
    <mergeCell ref="EG534:ES534"/>
    <mergeCell ref="ET534:FF534"/>
    <mergeCell ref="CF559:CH559"/>
    <mergeCell ref="CF560:CH560"/>
    <mergeCell ref="CF561:CH561"/>
    <mergeCell ref="CF562:CH562"/>
    <mergeCell ref="CF563:CH563"/>
    <mergeCell ref="CF564:CH564"/>
    <mergeCell ref="ET535:FF535"/>
    <mergeCell ref="CI536:CP536"/>
    <mergeCell ref="CQ536:CT536"/>
    <mergeCell ref="CU536:DG536"/>
    <mergeCell ref="DH536:DO536"/>
    <mergeCell ref="DP536:DS536"/>
    <mergeCell ref="DT536:EF536"/>
    <mergeCell ref="EG536:ES536"/>
    <mergeCell ref="ET536:FF536"/>
    <mergeCell ref="CI535:CP535"/>
    <mergeCell ref="ET538:FF538"/>
    <mergeCell ref="CI537:CP537"/>
    <mergeCell ref="CQ537:CT537"/>
    <mergeCell ref="CU537:DG537"/>
    <mergeCell ref="DH537:DO537"/>
    <mergeCell ref="DP537:DS537"/>
    <mergeCell ref="DT537:EF537"/>
    <mergeCell ref="EG537:ES537"/>
    <mergeCell ref="ET537:FF537"/>
    <mergeCell ref="CI538:CP538"/>
    <mergeCell ref="CQ538:CT538"/>
    <mergeCell ref="CU538:DG538"/>
    <mergeCell ref="DH538:DO538"/>
    <mergeCell ref="DP538:DS538"/>
    <mergeCell ref="DT538:EF538"/>
    <mergeCell ref="EG538:ES538"/>
    <mergeCell ref="CF542:CH542"/>
    <mergeCell ref="CF543:CH543"/>
    <mergeCell ref="BE362:BZ362"/>
    <mergeCell ref="CF529:CH530"/>
    <mergeCell ref="CF531:CH531"/>
    <mergeCell ref="CF532:CH532"/>
    <mergeCell ref="CF533:CH533"/>
    <mergeCell ref="CF534:CH534"/>
    <mergeCell ref="CF535:CH535"/>
    <mergeCell ref="CF536:CH536"/>
    <mergeCell ref="CF554:CH554"/>
    <mergeCell ref="CF555:CH555"/>
    <mergeCell ref="CF556:CH556"/>
    <mergeCell ref="CF544:CH544"/>
    <mergeCell ref="CF545:CH545"/>
    <mergeCell ref="CF546:CH546"/>
    <mergeCell ref="CF547:CH547"/>
    <mergeCell ref="CF548:CH548"/>
    <mergeCell ref="CF549:CH549"/>
    <mergeCell ref="CF550:CH550"/>
    <mergeCell ref="Z416:BK418"/>
    <mergeCell ref="CF551:CH551"/>
    <mergeCell ref="CF552:CH552"/>
    <mergeCell ref="CF553:CH553"/>
    <mergeCell ref="CF538:CH538"/>
    <mergeCell ref="CF539:CH539"/>
    <mergeCell ref="CF540:CH540"/>
    <mergeCell ref="CF541:CH541"/>
    <mergeCell ref="BS523:CC525"/>
    <mergeCell ref="AX364:BD364"/>
    <mergeCell ref="BE364:BZ364"/>
    <mergeCell ref="S365:AW365"/>
    <mergeCell ref="CF537:CH537"/>
    <mergeCell ref="EW523:FG525"/>
    <mergeCell ref="CQ473:CS473"/>
    <mergeCell ref="CQ474:CS474"/>
    <mergeCell ref="BS465:CC467"/>
    <mergeCell ref="M473:O473"/>
    <mergeCell ref="M474:O474"/>
    <mergeCell ref="CI533:CP533"/>
    <mergeCell ref="CQ533:CT533"/>
    <mergeCell ref="DH533:DO533"/>
    <mergeCell ref="ET533:FF533"/>
    <mergeCell ref="CI534:CP534"/>
    <mergeCell ref="CU530:DG530"/>
    <mergeCell ref="CU531:DG531"/>
    <mergeCell ref="DH530:DO530"/>
    <mergeCell ref="DP530:DS530"/>
    <mergeCell ref="CI530:CP530"/>
    <mergeCell ref="CI531:CP531"/>
    <mergeCell ref="ET531:FF531"/>
    <mergeCell ref="DH529:ES529"/>
    <mergeCell ref="ET529:FF529"/>
    <mergeCell ref="CI532:CP532"/>
    <mergeCell ref="CQ532:CT532"/>
    <mergeCell ref="CU532:DG532"/>
    <mergeCell ref="DH532:DO532"/>
    <mergeCell ref="DP532:DS532"/>
    <mergeCell ref="EG533:ES533"/>
    <mergeCell ref="ED333:EG333"/>
    <mergeCell ref="EH333:EX333"/>
    <mergeCell ref="EI356:FD356"/>
    <mergeCell ref="EI357:FD357"/>
    <mergeCell ref="EI358:FD358"/>
    <mergeCell ref="EB353:EH353"/>
    <mergeCell ref="EB354:EH354"/>
    <mergeCell ref="EB355:EH355"/>
    <mergeCell ref="EB356:EH356"/>
    <mergeCell ref="CI352:FD352"/>
    <mergeCell ref="CW353:EA353"/>
    <mergeCell ref="CW357:EA357"/>
    <mergeCell ref="CW358:EA358"/>
    <mergeCell ref="CW339:EC339"/>
    <mergeCell ref="F457:X461"/>
    <mergeCell ref="BO457:CB461"/>
    <mergeCell ref="Z458:BK460"/>
    <mergeCell ref="F432:X436"/>
    <mergeCell ref="BO432:CB436"/>
    <mergeCell ref="F415:X419"/>
    <mergeCell ref="BO415:CB419"/>
    <mergeCell ref="ES451:FF455"/>
    <mergeCell ref="AX371:BD371"/>
    <mergeCell ref="BE371:BZ371"/>
    <mergeCell ref="AX372:BD372"/>
    <mergeCell ref="BE372:BZ372"/>
    <mergeCell ref="AX373:BD373"/>
    <mergeCell ref="BE373:BZ373"/>
    <mergeCell ref="F395:X399"/>
    <mergeCell ref="BO395:CB399"/>
    <mergeCell ref="Z396:BK398"/>
    <mergeCell ref="S354:AW354"/>
    <mergeCell ref="EI368:FD368"/>
    <mergeCell ref="EI369:FD369"/>
    <mergeCell ref="EI370:FD370"/>
    <mergeCell ref="EI371:FD371"/>
    <mergeCell ref="BD334:BT334"/>
    <mergeCell ref="S339:AY339"/>
    <mergeCell ref="EB363:EH363"/>
    <mergeCell ref="EI362:FD362"/>
    <mergeCell ref="EI363:FD363"/>
    <mergeCell ref="EB359:EH359"/>
    <mergeCell ref="EB360:EH360"/>
    <mergeCell ref="ED334:EG334"/>
    <mergeCell ref="CI337:CV341"/>
    <mergeCell ref="ED337:EG337"/>
    <mergeCell ref="BE360:BZ360"/>
    <mergeCell ref="S361:AW361"/>
    <mergeCell ref="AX361:BD361"/>
    <mergeCell ref="AX354:BD354"/>
    <mergeCell ref="CW371:EA371"/>
    <mergeCell ref="BE369:BZ369"/>
    <mergeCell ref="CW340:EC340"/>
    <mergeCell ref="CW341:DC341"/>
    <mergeCell ref="DD341:EA341"/>
    <mergeCell ref="CG349:FD351"/>
    <mergeCell ref="EB357:EH357"/>
    <mergeCell ref="EB358:EH358"/>
    <mergeCell ref="AX365:BD365"/>
    <mergeCell ref="BE367:BZ367"/>
    <mergeCell ref="S368:AW368"/>
    <mergeCell ref="AX368:BD368"/>
    <mergeCell ref="BE368:BZ368"/>
    <mergeCell ref="S359:AW359"/>
    <mergeCell ref="EI372:FD372"/>
    <mergeCell ref="EB368:EH368"/>
    <mergeCell ref="EB371:EH371"/>
    <mergeCell ref="EB372:EH372"/>
    <mergeCell ref="EI355:FD355"/>
    <mergeCell ref="S341:Y341"/>
    <mergeCell ref="Z341:AW341"/>
    <mergeCell ref="AX341:AY341"/>
    <mergeCell ref="AZ341:BC341"/>
    <mergeCell ref="BD341:BT341"/>
    <mergeCell ref="E337:R341"/>
    <mergeCell ref="S335:AY335"/>
    <mergeCell ref="AZ335:BC335"/>
    <mergeCell ref="BD335:BT335"/>
    <mergeCell ref="S336:Y336"/>
    <mergeCell ref="Z336:AW336"/>
    <mergeCell ref="AX336:AY336"/>
    <mergeCell ref="AZ336:BC336"/>
    <mergeCell ref="BD336:BT336"/>
    <mergeCell ref="CI333:CV336"/>
    <mergeCell ref="EB341:EC341"/>
    <mergeCell ref="AZ339:BC339"/>
    <mergeCell ref="BD339:BT339"/>
    <mergeCell ref="S340:AY340"/>
    <mergeCell ref="AZ340:BC340"/>
    <mergeCell ref="BD340:BT340"/>
    <mergeCell ref="E352:BZ352"/>
    <mergeCell ref="S353:AW353"/>
    <mergeCell ref="AX353:BD353"/>
    <mergeCell ref="BE353:BZ353"/>
    <mergeCell ref="C349:BZ351"/>
    <mergeCell ref="BE354:BZ354"/>
    <mergeCell ref="B227:C227"/>
    <mergeCell ref="D227:AK227"/>
    <mergeCell ref="AL227:BO227"/>
    <mergeCell ref="B228:C237"/>
    <mergeCell ref="D228:AK228"/>
    <mergeCell ref="AL228:BO228"/>
    <mergeCell ref="D229:AK229"/>
    <mergeCell ref="AL229:BO229"/>
    <mergeCell ref="D230:AK230"/>
    <mergeCell ref="D237:AK237"/>
    <mergeCell ref="AL237:BO237"/>
    <mergeCell ref="AL231:BO231"/>
    <mergeCell ref="D232:AK232"/>
    <mergeCell ref="AL232:BO232"/>
    <mergeCell ref="D233:AK233"/>
    <mergeCell ref="AL233:BO233"/>
    <mergeCell ref="D234:AK234"/>
    <mergeCell ref="AL234:BO234"/>
    <mergeCell ref="BQ250:CC250"/>
    <mergeCell ref="I249:T250"/>
    <mergeCell ref="U249:AH250"/>
    <mergeCell ref="AI249:BH250"/>
    <mergeCell ref="BI249:CC249"/>
    <mergeCell ref="BQ259:CC259"/>
    <mergeCell ref="I260:T260"/>
    <mergeCell ref="U260:AH260"/>
    <mergeCell ref="AI260:BH260"/>
    <mergeCell ref="BI260:BP260"/>
    <mergeCell ref="BQ260:CC260"/>
    <mergeCell ref="AI256:BH256"/>
    <mergeCell ref="BI256:BP256"/>
    <mergeCell ref="I252:T252"/>
    <mergeCell ref="U252:AH252"/>
    <mergeCell ref="AI252:BH252"/>
    <mergeCell ref="BI252:BP252"/>
    <mergeCell ref="BQ252:CC252"/>
    <mergeCell ref="I253:T253"/>
    <mergeCell ref="U253:AH253"/>
    <mergeCell ref="AI253:BH253"/>
    <mergeCell ref="BI253:BP253"/>
    <mergeCell ref="BQ253:CC253"/>
    <mergeCell ref="I254:T254"/>
    <mergeCell ref="U254:AH254"/>
    <mergeCell ref="AI254:BH254"/>
    <mergeCell ref="BI254:BP254"/>
    <mergeCell ref="I256:T256"/>
    <mergeCell ref="U256:AH256"/>
    <mergeCell ref="U257:AH257"/>
    <mergeCell ref="AI257:BH257"/>
    <mergeCell ref="BI257:BP257"/>
    <mergeCell ref="AI255:BH255"/>
    <mergeCell ref="BI255:BP255"/>
    <mergeCell ref="I257:T257"/>
    <mergeCell ref="BQ254:CC254"/>
    <mergeCell ref="BQ255:CC255"/>
    <mergeCell ref="U258:AH258"/>
    <mergeCell ref="AI258:BH258"/>
    <mergeCell ref="BI258:BP258"/>
    <mergeCell ref="BQ258:CC258"/>
    <mergeCell ref="I261:T261"/>
    <mergeCell ref="U261:AH261"/>
    <mergeCell ref="AI261:BH261"/>
    <mergeCell ref="BI261:BP261"/>
    <mergeCell ref="BQ261:CC261"/>
    <mergeCell ref="I262:T262"/>
    <mergeCell ref="DM257:EL257"/>
    <mergeCell ref="DM258:EL258"/>
    <mergeCell ref="DM259:EL259"/>
    <mergeCell ref="CM262:CX262"/>
    <mergeCell ref="DM260:EL260"/>
    <mergeCell ref="DM261:EL261"/>
    <mergeCell ref="DM262:EL262"/>
    <mergeCell ref="EM265:ET265"/>
    <mergeCell ref="EU262:FG262"/>
    <mergeCell ref="EU263:FG263"/>
    <mergeCell ref="EU264:FG264"/>
    <mergeCell ref="EU265:FG265"/>
    <mergeCell ref="EU251:FG251"/>
    <mergeCell ref="EU252:FG252"/>
    <mergeCell ref="EU253:FG253"/>
    <mergeCell ref="EU254:FG254"/>
    <mergeCell ref="EU255:FG255"/>
    <mergeCell ref="EU256:FG256"/>
    <mergeCell ref="EM256:ET256"/>
    <mergeCell ref="EM257:ET257"/>
    <mergeCell ref="EM258:ET258"/>
    <mergeCell ref="EM259:ET259"/>
    <mergeCell ref="EM260:ET260"/>
    <mergeCell ref="EM261:ET261"/>
    <mergeCell ref="EM262:ET262"/>
    <mergeCell ref="EU260:FG260"/>
    <mergeCell ref="EU261:FG261"/>
    <mergeCell ref="EU258:FG258"/>
    <mergeCell ref="EU257:FG257"/>
    <mergeCell ref="EM255:ET255"/>
    <mergeCell ref="EU259:FG259"/>
    <mergeCell ref="EM264:ET264"/>
    <mergeCell ref="CF244:CG246"/>
    <mergeCell ref="DP244:ES244"/>
    <mergeCell ref="DP245:ES245"/>
    <mergeCell ref="DM254:EL254"/>
    <mergeCell ref="DM255:EL255"/>
    <mergeCell ref="EM249:FG249"/>
    <mergeCell ref="BI250:BP250"/>
    <mergeCell ref="I251:T251"/>
    <mergeCell ref="U251:AH251"/>
    <mergeCell ref="AI251:BH251"/>
    <mergeCell ref="BI251:BP251"/>
    <mergeCell ref="BQ251:CC251"/>
    <mergeCell ref="CM251:CX251"/>
    <mergeCell ref="CM263:CX263"/>
    <mergeCell ref="EM263:ET263"/>
    <mergeCell ref="CY262:DL262"/>
    <mergeCell ref="U262:AH262"/>
    <mergeCell ref="AI262:BH262"/>
    <mergeCell ref="CY263:DL263"/>
    <mergeCell ref="I263:T263"/>
    <mergeCell ref="U263:AH263"/>
    <mergeCell ref="EM250:ET250"/>
    <mergeCell ref="EM251:ET251"/>
    <mergeCell ref="EM252:ET252"/>
    <mergeCell ref="EM253:ET253"/>
    <mergeCell ref="EU250:FG250"/>
    <mergeCell ref="CH245:DO245"/>
    <mergeCell ref="CH246:DO246"/>
    <mergeCell ref="BQ257:CC257"/>
    <mergeCell ref="BQ256:CC256"/>
    <mergeCell ref="I255:T255"/>
    <mergeCell ref="U255:AH255"/>
    <mergeCell ref="CH236:DO236"/>
    <mergeCell ref="CH238:DO238"/>
    <mergeCell ref="CM258:CX258"/>
    <mergeCell ref="CM252:CX252"/>
    <mergeCell ref="CM253:CX253"/>
    <mergeCell ref="CM254:CX254"/>
    <mergeCell ref="CM255:CX255"/>
    <mergeCell ref="CF253:CL256"/>
    <mergeCell ref="CF249:CL250"/>
    <mergeCell ref="DP246:ES246"/>
    <mergeCell ref="DP240:ES240"/>
    <mergeCell ref="DP241:ES241"/>
    <mergeCell ref="DP236:ES236"/>
    <mergeCell ref="DP237:ES237"/>
    <mergeCell ref="DP227:ES227"/>
    <mergeCell ref="DP242:ES242"/>
    <mergeCell ref="DP243:ES243"/>
    <mergeCell ref="EM254:ET254"/>
    <mergeCell ref="DP229:ES229"/>
    <mergeCell ref="DP230:ES230"/>
    <mergeCell ref="DP231:ES231"/>
    <mergeCell ref="DP238:ES238"/>
    <mergeCell ref="DP239:ES239"/>
    <mergeCell ref="DP233:ES233"/>
    <mergeCell ref="DP234:ES234"/>
    <mergeCell ref="DP235:ES235"/>
    <mergeCell ref="CF228:CG237"/>
    <mergeCell ref="DP228:ES228"/>
    <mergeCell ref="CH230:DO230"/>
    <mergeCell ref="CH231:DO231"/>
    <mergeCell ref="CH232:DO232"/>
    <mergeCell ref="CH233:DO233"/>
    <mergeCell ref="BS223:CC225"/>
    <mergeCell ref="I188:Z189"/>
    <mergeCell ref="AA188:AR189"/>
    <mergeCell ref="AS188:BJ189"/>
    <mergeCell ref="BK188:CB189"/>
    <mergeCell ref="I190:Z191"/>
    <mergeCell ref="AA190:AR191"/>
    <mergeCell ref="AS190:BJ191"/>
    <mergeCell ref="BK190:CB191"/>
    <mergeCell ref="E197:P199"/>
    <mergeCell ref="AS185:AX185"/>
    <mergeCell ref="BH185:BJ185"/>
    <mergeCell ref="BK185:BP185"/>
    <mergeCell ref="B185:H191"/>
    <mergeCell ref="I185:N185"/>
    <mergeCell ref="G214:Z214"/>
    <mergeCell ref="G215:Z215"/>
    <mergeCell ref="G216:Z216"/>
    <mergeCell ref="E200:P202"/>
    <mergeCell ref="E203:P205"/>
    <mergeCell ref="F209:BZ211"/>
    <mergeCell ref="AP178:AR178"/>
    <mergeCell ref="AY178:BG178"/>
    <mergeCell ref="I174:Z175"/>
    <mergeCell ref="AA174:AR175"/>
    <mergeCell ref="AS174:BJ175"/>
    <mergeCell ref="BK174:CB175"/>
    <mergeCell ref="I176:Z177"/>
    <mergeCell ref="AA176:AR177"/>
    <mergeCell ref="AS176:BJ177"/>
    <mergeCell ref="BK176:CB177"/>
    <mergeCell ref="BQ178:BY178"/>
    <mergeCell ref="BZ178:CB178"/>
    <mergeCell ref="O178:W178"/>
    <mergeCell ref="X178:Z178"/>
    <mergeCell ref="AA178:AF178"/>
    <mergeCell ref="AG178:AO178"/>
    <mergeCell ref="AS178:AX178"/>
    <mergeCell ref="BH178:BJ178"/>
    <mergeCell ref="BK178:BP178"/>
    <mergeCell ref="AP171:AR171"/>
    <mergeCell ref="AY171:BG171"/>
    <mergeCell ref="AS171:AX171"/>
    <mergeCell ref="BH171:BJ171"/>
    <mergeCell ref="BK171:BP171"/>
    <mergeCell ref="I167:Z168"/>
    <mergeCell ref="AA167:AR168"/>
    <mergeCell ref="AS167:BJ168"/>
    <mergeCell ref="BK167:CB168"/>
    <mergeCell ref="I169:Z170"/>
    <mergeCell ref="BQ171:BY171"/>
    <mergeCell ref="BZ171:CB171"/>
    <mergeCell ref="I172:Z173"/>
    <mergeCell ref="AA172:AR173"/>
    <mergeCell ref="AS172:BJ173"/>
    <mergeCell ref="BK172:CB173"/>
    <mergeCell ref="O171:W171"/>
    <mergeCell ref="X171:Z171"/>
    <mergeCell ref="AA171:AF171"/>
    <mergeCell ref="AG171:AO171"/>
    <mergeCell ref="CM181:DD182"/>
    <mergeCell ref="DE181:DV182"/>
    <mergeCell ref="DW181:EN182"/>
    <mergeCell ref="EO181:FF182"/>
    <mergeCell ref="DW183:EN184"/>
    <mergeCell ref="EO183:FF184"/>
    <mergeCell ref="CM185:CR185"/>
    <mergeCell ref="CS185:DA185"/>
    <mergeCell ref="DB185:DD185"/>
    <mergeCell ref="DE185:DJ185"/>
    <mergeCell ref="DK185:DS185"/>
    <mergeCell ref="DT185:DV185"/>
    <mergeCell ref="DW185:EB185"/>
    <mergeCell ref="CM190:DD191"/>
    <mergeCell ref="DE190:DV191"/>
    <mergeCell ref="DW190:EN191"/>
    <mergeCell ref="EO190:FF191"/>
    <mergeCell ref="EC185:EK185"/>
    <mergeCell ref="EL185:EN185"/>
    <mergeCell ref="EO185:ET185"/>
    <mergeCell ref="EU185:FC185"/>
    <mergeCell ref="FD185:FF185"/>
    <mergeCell ref="CM186:DD187"/>
    <mergeCell ref="CM188:DD189"/>
    <mergeCell ref="DE188:DV189"/>
    <mergeCell ref="DW188:EN189"/>
    <mergeCell ref="EO188:FF189"/>
    <mergeCell ref="DE186:DV187"/>
    <mergeCell ref="DW186:EN187"/>
    <mergeCell ref="EO186:FF187"/>
    <mergeCell ref="DE183:DV184"/>
    <mergeCell ref="CM176:DD177"/>
    <mergeCell ref="DE176:DV177"/>
    <mergeCell ref="DW176:EN177"/>
    <mergeCell ref="EO176:FF177"/>
    <mergeCell ref="CM178:CR178"/>
    <mergeCell ref="CS178:DA178"/>
    <mergeCell ref="DB178:DD178"/>
    <mergeCell ref="DE178:DJ178"/>
    <mergeCell ref="DK178:DS178"/>
    <mergeCell ref="DT178:DV178"/>
    <mergeCell ref="DW178:EB178"/>
    <mergeCell ref="EC178:EK178"/>
    <mergeCell ref="EL178:EN178"/>
    <mergeCell ref="EO178:ET178"/>
    <mergeCell ref="EU178:FC178"/>
    <mergeCell ref="FD178:FF178"/>
    <mergeCell ref="DE179:DV180"/>
    <mergeCell ref="DW179:EN180"/>
    <mergeCell ref="EO179:FF180"/>
    <mergeCell ref="CM171:CR171"/>
    <mergeCell ref="CS171:DA171"/>
    <mergeCell ref="DB171:DD171"/>
    <mergeCell ref="DE171:DJ171"/>
    <mergeCell ref="DK171:DS171"/>
    <mergeCell ref="DT171:DV171"/>
    <mergeCell ref="DW171:EB171"/>
    <mergeCell ref="EC171:EK171"/>
    <mergeCell ref="EL171:EN171"/>
    <mergeCell ref="EO171:ET171"/>
    <mergeCell ref="EU171:FC171"/>
    <mergeCell ref="FD171:FF171"/>
    <mergeCell ref="CM172:DD173"/>
    <mergeCell ref="DE172:DV173"/>
    <mergeCell ref="DW172:EN173"/>
    <mergeCell ref="EO172:FF173"/>
    <mergeCell ref="CM174:DD175"/>
    <mergeCell ref="DE174:DV175"/>
    <mergeCell ref="DW174:EN175"/>
    <mergeCell ref="EO174:FF175"/>
    <mergeCell ref="CM165:DD166"/>
    <mergeCell ref="CM167:DD168"/>
    <mergeCell ref="CM169:DD170"/>
    <mergeCell ref="DE165:DV166"/>
    <mergeCell ref="DW165:EN166"/>
    <mergeCell ref="EO165:FF166"/>
    <mergeCell ref="DE167:DV168"/>
    <mergeCell ref="DW167:EN168"/>
    <mergeCell ref="EO167:FF168"/>
    <mergeCell ref="DE169:DV170"/>
    <mergeCell ref="DW169:EN170"/>
    <mergeCell ref="EO169:FF170"/>
    <mergeCell ref="X164:Z164"/>
    <mergeCell ref="AA164:AF164"/>
    <mergeCell ref="AG164:AO164"/>
    <mergeCell ref="AP164:AR164"/>
    <mergeCell ref="AY164:BG164"/>
    <mergeCell ref="AA169:AR170"/>
    <mergeCell ref="AS169:BJ170"/>
    <mergeCell ref="BK169:CB170"/>
    <mergeCell ref="BQ164:BY164"/>
    <mergeCell ref="BZ164:CB164"/>
    <mergeCell ref="I165:Z166"/>
    <mergeCell ref="AA165:AR166"/>
    <mergeCell ref="AS165:BJ166"/>
    <mergeCell ref="BK165:CB166"/>
    <mergeCell ref="O164:W164"/>
    <mergeCell ref="BS156:CC158"/>
    <mergeCell ref="I161:Z162"/>
    <mergeCell ref="AA161:AR162"/>
    <mergeCell ref="AS161:BJ162"/>
    <mergeCell ref="DE163:DJ163"/>
    <mergeCell ref="DK163:DV163"/>
    <mergeCell ref="DW163:EB163"/>
    <mergeCell ref="EC163:EN163"/>
    <mergeCell ref="AS163:AX163"/>
    <mergeCell ref="AY163:BJ163"/>
    <mergeCell ref="EU163:FF163"/>
    <mergeCell ref="DE164:DJ164"/>
    <mergeCell ref="DK164:DS164"/>
    <mergeCell ref="DT164:DV164"/>
    <mergeCell ref="DW164:EB164"/>
    <mergeCell ref="EC164:EK164"/>
    <mergeCell ref="EL164:EN164"/>
    <mergeCell ref="BK163:BP163"/>
    <mergeCell ref="BQ163:CB163"/>
    <mergeCell ref="I163:N163"/>
    <mergeCell ref="CF161:CL163"/>
    <mergeCell ref="AA163:AF163"/>
    <mergeCell ref="AG163:AR163"/>
    <mergeCell ref="CM161:DD162"/>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AK128:AP128"/>
    <mergeCell ref="AQ128:AS128"/>
    <mergeCell ref="AT128:AV128"/>
    <mergeCell ref="DU127:DW127"/>
    <mergeCell ref="AW128:BM128"/>
    <mergeCell ref="E127:J127"/>
    <mergeCell ref="K127:M127"/>
    <mergeCell ref="AH128:AJ128"/>
    <mergeCell ref="E128:J128"/>
    <mergeCell ref="K128:M128"/>
    <mergeCell ref="AE128:AG128"/>
    <mergeCell ref="U119:AK119"/>
    <mergeCell ref="AP119:AZ120"/>
    <mergeCell ref="BA119:BE120"/>
    <mergeCell ref="BF119:BI120"/>
    <mergeCell ref="U120:AK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Y80:BC80"/>
    <mergeCell ref="BD80:BH80"/>
    <mergeCell ref="CI124:FF124"/>
    <mergeCell ref="BS106:CC108"/>
    <mergeCell ref="C110:CC115"/>
    <mergeCell ref="X72:AX72"/>
    <mergeCell ref="DL127:DN127"/>
    <mergeCell ref="E119:O120"/>
    <mergeCell ref="P119:T119"/>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BQ126:CB126"/>
    <mergeCell ref="EU126:FF126"/>
    <mergeCell ref="EU127:EW127"/>
    <mergeCell ref="DT119:ED120"/>
    <mergeCell ref="EE119:EI120"/>
    <mergeCell ref="EJ119:EM120"/>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W75:EW75"/>
    <mergeCell ref="EX75:FB75"/>
    <mergeCell ref="FC74:FG74"/>
    <mergeCell ref="DU75:DV75"/>
    <mergeCell ref="DN77:DR77"/>
    <mergeCell ref="DN78:DR78"/>
    <mergeCell ref="FC77:FG77"/>
    <mergeCell ref="DW77:EW77"/>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1:DH71"/>
    <mergeCell ref="DI71:DM71"/>
    <mergeCell ref="CH64:DH64"/>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CE21:FH21"/>
    <mergeCell ref="CE22:FH22"/>
    <mergeCell ref="ER695:FF696"/>
    <mergeCell ref="ER697:FF697"/>
    <mergeCell ref="ER698:FF698"/>
    <mergeCell ref="EW688:FG690"/>
    <mergeCell ref="CT698:DC698"/>
    <mergeCell ref="CT695:EQ696"/>
    <mergeCell ref="DD698:EQ698"/>
    <mergeCell ref="CT703:DC703"/>
    <mergeCell ref="ER726:FF726"/>
    <mergeCell ref="ET727:EX727"/>
    <mergeCell ref="EY727:FB727"/>
    <mergeCell ref="ER724:FF724"/>
    <mergeCell ref="ER725:FF725"/>
    <mergeCell ref="DD724:EQ724"/>
    <mergeCell ref="DD725:EQ725"/>
    <mergeCell ref="CT699:DC699"/>
    <mergeCell ref="DI128:DK128"/>
    <mergeCell ref="CO126:DK126"/>
    <mergeCell ref="CT120:CX120"/>
    <mergeCell ref="ER702:FF702"/>
    <mergeCell ref="DD701:EQ701"/>
    <mergeCell ref="DD702:EQ702"/>
    <mergeCell ref="DD703:EQ703"/>
    <mergeCell ref="DD704:EQ704"/>
    <mergeCell ref="CT702:DC702"/>
    <mergeCell ref="ER709:FF709"/>
    <mergeCell ref="CT709:EQ709"/>
    <mergeCell ref="ET705:EX705"/>
    <mergeCell ref="EY705:FB705"/>
    <mergeCell ref="CT701:DC701"/>
    <mergeCell ref="EE975:ER975"/>
    <mergeCell ref="ES975:FF975"/>
    <mergeCell ref="CM830:DD830"/>
    <mergeCell ref="DE830:EN830"/>
    <mergeCell ref="DC816:DF816"/>
    <mergeCell ref="DG816:DR816"/>
    <mergeCell ref="EX66:FB66"/>
    <mergeCell ref="DU67:DV67"/>
    <mergeCell ref="DW67:EW67"/>
    <mergeCell ref="EX67:FB67"/>
    <mergeCell ref="EX64:FB64"/>
    <mergeCell ref="DU65:DV65"/>
    <mergeCell ref="DW66:EW66"/>
    <mergeCell ref="DW64:EW64"/>
    <mergeCell ref="CF67:CG67"/>
    <mergeCell ref="CT798:DC798"/>
    <mergeCell ref="DM798:DV798"/>
    <mergeCell ref="DC800:DV801"/>
    <mergeCell ref="DC803:DF803"/>
    <mergeCell ref="DG803:DH803"/>
    <mergeCell ref="DI803:DR803"/>
    <mergeCell ref="DX803:DY803"/>
    <mergeCell ref="DC804:DF804"/>
    <mergeCell ref="DG804:DH804"/>
    <mergeCell ref="DX804:DY804"/>
    <mergeCell ref="DC805:DF805"/>
    <mergeCell ref="DG805:DR805"/>
    <mergeCell ref="DX805:DY805"/>
    <mergeCell ref="DG806:DR806"/>
    <mergeCell ref="DX806:DY806"/>
    <mergeCell ref="DX807:DY807"/>
    <mergeCell ref="DC810:DV811"/>
    <mergeCell ref="CT700:DC700"/>
    <mergeCell ref="DJ676:DQ676"/>
    <mergeCell ref="DR676:EA676"/>
    <mergeCell ref="EB676:EK676"/>
    <mergeCell ref="CR693:DA693"/>
    <mergeCell ref="DK693:DT693"/>
    <mergeCell ref="CL707:CS716"/>
    <mergeCell ref="ER707:FF708"/>
    <mergeCell ref="CT707:EQ708"/>
    <mergeCell ref="EB670:EK670"/>
    <mergeCell ref="CV670:DI670"/>
    <mergeCell ref="DJ672:DQ672"/>
    <mergeCell ref="DR672:EA672"/>
    <mergeCell ref="DJ667:DQ667"/>
    <mergeCell ref="DR667:EA667"/>
    <mergeCell ref="EB667:EK667"/>
    <mergeCell ref="EB672:EK672"/>
    <mergeCell ref="CJ676:CU676"/>
    <mergeCell ref="EL673:EW673"/>
    <mergeCell ref="EX673:FG673"/>
    <mergeCell ref="EX674:FG674"/>
    <mergeCell ref="EX675:FG675"/>
    <mergeCell ref="CJ658:CU658"/>
    <mergeCell ref="CJ659:CU659"/>
    <mergeCell ref="DJ658:DQ658"/>
    <mergeCell ref="DR658:EA658"/>
    <mergeCell ref="EB658:EK658"/>
    <mergeCell ref="EB661:EK661"/>
    <mergeCell ref="DJ660:DQ660"/>
    <mergeCell ref="DR660:EA660"/>
    <mergeCell ref="EB660:EK660"/>
    <mergeCell ref="CV658:DI658"/>
    <mergeCell ref="CJ661:CU661"/>
    <mergeCell ref="CJ662:CU662"/>
    <mergeCell ref="CJ663:CU663"/>
    <mergeCell ref="CJ657:CU657"/>
    <mergeCell ref="CJ674:CU674"/>
    <mergeCell ref="CJ675:CU675"/>
    <mergeCell ref="DJ674:DQ674"/>
    <mergeCell ref="DR674:EA674"/>
    <mergeCell ref="EB674:EK674"/>
    <mergeCell ref="CJ664:CU664"/>
    <mergeCell ref="CJ665:CU665"/>
    <mergeCell ref="DR670:EA670"/>
    <mergeCell ref="DJ662:DQ662"/>
    <mergeCell ref="DR662:EA662"/>
    <mergeCell ref="EB662:EK662"/>
    <mergeCell ref="DJ665:DQ665"/>
    <mergeCell ref="DR665:EA665"/>
    <mergeCell ref="EB665:EK665"/>
    <mergeCell ref="DJ664:DQ664"/>
    <mergeCell ref="DR664:EA664"/>
    <mergeCell ref="EB664:EK664"/>
    <mergeCell ref="DJ657:DQ657"/>
    <mergeCell ref="DG621:DU622"/>
    <mergeCell ref="EG567:ES567"/>
    <mergeCell ref="ET567:FF567"/>
    <mergeCell ref="CI568:CP568"/>
    <mergeCell ref="DR652:EA652"/>
    <mergeCell ref="EB652:EK652"/>
    <mergeCell ref="DJ655:DQ655"/>
    <mergeCell ref="DR655:EA655"/>
    <mergeCell ref="EB655:EK655"/>
    <mergeCell ref="DJ653:DQ653"/>
    <mergeCell ref="DR653:EA653"/>
    <mergeCell ref="DJ654:DQ654"/>
    <mergeCell ref="DR654:EA654"/>
    <mergeCell ref="EB654:EK654"/>
    <mergeCell ref="CV654:DI654"/>
    <mergeCell ref="CV655:DI655"/>
    <mergeCell ref="EB657:EK657"/>
    <mergeCell ref="DJ656:DQ656"/>
    <mergeCell ref="DR656:EA656"/>
    <mergeCell ref="EB656:EK656"/>
    <mergeCell ref="CV656:DI656"/>
    <mergeCell ref="CV657:DI657"/>
    <mergeCell ref="DJ652:DQ652"/>
    <mergeCell ref="CU571:DG571"/>
    <mergeCell ref="DH571:DO571"/>
    <mergeCell ref="DP571:DS571"/>
    <mergeCell ref="CQ572:CT572"/>
    <mergeCell ref="CU572:DG572"/>
    <mergeCell ref="DH572:DO572"/>
    <mergeCell ref="DP572:DS572"/>
    <mergeCell ref="EG569:ES569"/>
    <mergeCell ref="ET569:FF569"/>
    <mergeCell ref="CI567:CP567"/>
    <mergeCell ref="CQ567:CT567"/>
    <mergeCell ref="CU567:DG567"/>
    <mergeCell ref="DH567:DO567"/>
    <mergeCell ref="DP567:DS567"/>
    <mergeCell ref="CI571:CP571"/>
    <mergeCell ref="CI570:CP570"/>
    <mergeCell ref="CQ570:CT570"/>
    <mergeCell ref="CU570:DG570"/>
    <mergeCell ref="EG572:ES572"/>
    <mergeCell ref="DH570:DO570"/>
    <mergeCell ref="DP570:DS570"/>
    <mergeCell ref="DT570:EF570"/>
    <mergeCell ref="EG570:ES570"/>
    <mergeCell ref="ET570:FF570"/>
    <mergeCell ref="DT568:EF568"/>
    <mergeCell ref="EG568:ES568"/>
    <mergeCell ref="DT571:EF571"/>
    <mergeCell ref="EG571:ES571"/>
    <mergeCell ref="ET571:FF571"/>
    <mergeCell ref="CI572:CP572"/>
    <mergeCell ref="DT567:EF567"/>
    <mergeCell ref="CI569:CP569"/>
    <mergeCell ref="CQ569:CT569"/>
    <mergeCell ref="CU569:DG569"/>
    <mergeCell ref="ES415:FF419"/>
    <mergeCell ref="ES432:FF436"/>
    <mergeCell ref="ES401:FF405"/>
    <mergeCell ref="ES409:FF413"/>
    <mergeCell ref="DG635:DU636"/>
    <mergeCell ref="DV635:EY636"/>
    <mergeCell ref="DT532:EF532"/>
    <mergeCell ref="EG532:ES532"/>
    <mergeCell ref="ET532:FF532"/>
    <mergeCell ref="CU533:DG533"/>
    <mergeCell ref="ES457:FF461"/>
    <mergeCell ref="CJ457:DB461"/>
    <mergeCell ref="DD452:EO454"/>
    <mergeCell ref="ES438:FF442"/>
    <mergeCell ref="ES445:FF449"/>
    <mergeCell ref="DD439:EO441"/>
    <mergeCell ref="DD446:EO448"/>
    <mergeCell ref="CQ530:CT530"/>
    <mergeCell ref="CQ531:CT531"/>
    <mergeCell ref="EG530:ES530"/>
    <mergeCell ref="DH531:DO531"/>
    <mergeCell ref="DP531:DS531"/>
    <mergeCell ref="EG531:ES531"/>
    <mergeCell ref="DT530:EF530"/>
    <mergeCell ref="DT531:EF531"/>
    <mergeCell ref="ET530:FF530"/>
    <mergeCell ref="CI529:DG529"/>
    <mergeCell ref="DV621:EY622"/>
    <mergeCell ref="DV623:EY624"/>
    <mergeCell ref="EW465:FG467"/>
    <mergeCell ref="CQ574:CT574"/>
    <mergeCell ref="CU574:DG574"/>
    <mergeCell ref="ES395:FF399"/>
    <mergeCell ref="DD390:EO392"/>
    <mergeCell ref="CI372:CV373"/>
    <mergeCell ref="CI369:CV371"/>
    <mergeCell ref="EB366:EH366"/>
    <mergeCell ref="EB367:EH367"/>
    <mergeCell ref="EI366:FD366"/>
    <mergeCell ref="EI367:FD367"/>
    <mergeCell ref="EW381:FG383"/>
    <mergeCell ref="EH337:EX337"/>
    <mergeCell ref="EI359:FD359"/>
    <mergeCell ref="ED338:EG338"/>
    <mergeCell ref="EH334:EX334"/>
    <mergeCell ref="ES386:FF387"/>
    <mergeCell ref="ES389:FF393"/>
    <mergeCell ref="EB364:EH364"/>
    <mergeCell ref="EB365:EH365"/>
    <mergeCell ref="EI364:FD364"/>
    <mergeCell ref="EI365:FD365"/>
    <mergeCell ref="DD336:EA336"/>
    <mergeCell ref="EB369:EH369"/>
    <mergeCell ref="EB370:EH370"/>
    <mergeCell ref="EB362:EH362"/>
    <mergeCell ref="CW369:EA369"/>
    <mergeCell ref="CW370:EA370"/>
    <mergeCell ref="EI353:FD353"/>
    <mergeCell ref="EI354:FD354"/>
    <mergeCell ref="EI373:FD373"/>
    <mergeCell ref="EB373:EH373"/>
    <mergeCell ref="EB361:EH361"/>
    <mergeCell ref="EI360:FD360"/>
    <mergeCell ref="EI361:FD361"/>
    <mergeCell ref="CQ277:DG278"/>
    <mergeCell ref="DQ280:DR280"/>
    <mergeCell ref="DU280:DV280"/>
    <mergeCell ref="DH282:DM284"/>
    <mergeCell ref="DN282:DO284"/>
    <mergeCell ref="DW282:DY284"/>
    <mergeCell ref="DZ282:EB284"/>
    <mergeCell ref="DH279:DM281"/>
    <mergeCell ref="DN279:DO281"/>
    <mergeCell ref="DW279:DY281"/>
    <mergeCell ref="DZ279:EB281"/>
    <mergeCell ref="DU283:DV283"/>
    <mergeCell ref="DH285:DM287"/>
    <mergeCell ref="DN285:DO287"/>
    <mergeCell ref="DW285:DY287"/>
    <mergeCell ref="DZ285:EB287"/>
    <mergeCell ref="DZ297:EB299"/>
    <mergeCell ref="DH294:DM296"/>
    <mergeCell ref="DN294:DO296"/>
    <mergeCell ref="DW294:DY296"/>
    <mergeCell ref="DZ294:EB296"/>
    <mergeCell ref="DP277:EI277"/>
    <mergeCell ref="EC279:EI281"/>
    <mergeCell ref="EC282:EI284"/>
    <mergeCell ref="DP288:EI290"/>
    <mergeCell ref="EC285:EI287"/>
    <mergeCell ref="DP292:EI292"/>
    <mergeCell ref="EC293:EI293"/>
    <mergeCell ref="EC294:EI296"/>
    <mergeCell ref="CQ285:DG287"/>
    <mergeCell ref="DH277:DO278"/>
    <mergeCell ref="DP278:DS278"/>
    <mergeCell ref="DM253:EL253"/>
    <mergeCell ref="CY254:DL254"/>
    <mergeCell ref="CM264:CX264"/>
    <mergeCell ref="DM265:EL265"/>
    <mergeCell ref="CM265:CX265"/>
    <mergeCell ref="CM249:CX250"/>
    <mergeCell ref="DM256:EL256"/>
    <mergeCell ref="CY258:DL258"/>
    <mergeCell ref="CM260:CX260"/>
    <mergeCell ref="CM261:CX261"/>
    <mergeCell ref="CY252:DL252"/>
    <mergeCell ref="CY253:DL253"/>
    <mergeCell ref="CY249:DL250"/>
    <mergeCell ref="CY251:DL251"/>
    <mergeCell ref="CM259:CX259"/>
    <mergeCell ref="CY255:DL255"/>
    <mergeCell ref="CY256:DL256"/>
    <mergeCell ref="CY257:DL257"/>
    <mergeCell ref="DM252:EL252"/>
    <mergeCell ref="EW223:FG225"/>
    <mergeCell ref="CH228:DO228"/>
    <mergeCell ref="CH227:DO227"/>
    <mergeCell ref="CI203:CT205"/>
    <mergeCell ref="CK214:DD214"/>
    <mergeCell ref="CJ209:FD211"/>
    <mergeCell ref="CS164:DA164"/>
    <mergeCell ref="CM163:CR163"/>
    <mergeCell ref="CS163:DD163"/>
    <mergeCell ref="EU164:FC164"/>
    <mergeCell ref="CM179:DD180"/>
    <mergeCell ref="CF171:CL177"/>
    <mergeCell ref="DL139:EA139"/>
    <mergeCell ref="DL141:EQ141"/>
    <mergeCell ref="DL142:EQ142"/>
    <mergeCell ref="EA128:EQ128"/>
    <mergeCell ref="DO128:DT128"/>
    <mergeCell ref="EO164:ET164"/>
    <mergeCell ref="EO161:FF162"/>
    <mergeCell ref="FD164:FF164"/>
    <mergeCell ref="CK217:DD217"/>
    <mergeCell ref="CK218:DD218"/>
    <mergeCell ref="CI194:CT196"/>
    <mergeCell ref="CI197:CT199"/>
    <mergeCell ref="CI200:CT202"/>
    <mergeCell ref="EW156:FG158"/>
    <mergeCell ref="CF185:CL191"/>
    <mergeCell ref="CM183:DD184"/>
    <mergeCell ref="CF178:CL184"/>
    <mergeCell ref="EO163:ET163"/>
    <mergeCell ref="DC143:DK144"/>
    <mergeCell ref="DE161:DV162"/>
    <mergeCell ref="DP232:ES232"/>
    <mergeCell ref="K810:X818"/>
    <mergeCell ref="N693:W693"/>
    <mergeCell ref="AG693:AP693"/>
    <mergeCell ref="H695:O705"/>
    <mergeCell ref="P726:Y726"/>
    <mergeCell ref="Z726:BM726"/>
    <mergeCell ref="P723:Y723"/>
    <mergeCell ref="Z723:BM723"/>
    <mergeCell ref="P715:Y715"/>
    <mergeCell ref="Z715:BM715"/>
    <mergeCell ref="EJ300:EQ302"/>
    <mergeCell ref="ER300:FG302"/>
    <mergeCell ref="EJ303:EQ305"/>
    <mergeCell ref="ER303:FG305"/>
    <mergeCell ref="BS586:CC588"/>
    <mergeCell ref="DN605:EA605"/>
    <mergeCell ref="CI578:CP578"/>
    <mergeCell ref="CQ578:CT578"/>
    <mergeCell ref="CF574:CH574"/>
    <mergeCell ref="CI574:CP574"/>
    <mergeCell ref="AC813:AD813"/>
    <mergeCell ref="AE813:AN813"/>
    <mergeCell ref="Y806:AB806"/>
    <mergeCell ref="DG637:DU638"/>
    <mergeCell ref="CJ655:CU655"/>
    <mergeCell ref="CJ656:CU656"/>
    <mergeCell ref="DV637:EY638"/>
    <mergeCell ref="CJ635:DF636"/>
    <mergeCell ref="DJ651:DQ651"/>
    <mergeCell ref="DR651:EA651"/>
    <mergeCell ref="EB651:EK651"/>
    <mergeCell ref="CU993:CZ993"/>
    <mergeCell ref="Y976:AL976"/>
    <mergeCell ref="AM976:AZ976"/>
    <mergeCell ref="BA976:BN976"/>
    <mergeCell ref="Y810:AR811"/>
    <mergeCell ref="AS810:BU811"/>
    <mergeCell ref="Y813:AB813"/>
    <mergeCell ref="Y816:AB816"/>
    <mergeCell ref="AC816:AN816"/>
    <mergeCell ref="BS823:CC825"/>
    <mergeCell ref="AT814:AU814"/>
    <mergeCell ref="Y815:AB815"/>
    <mergeCell ref="AC815:AN815"/>
    <mergeCell ref="CF858:CL859"/>
    <mergeCell ref="Y928:AF928"/>
    <mergeCell ref="I861:Z861"/>
    <mergeCell ref="AA861:AF861"/>
    <mergeCell ref="AG861:AX861"/>
    <mergeCell ref="I830:Z830"/>
    <mergeCell ref="AA830:BJ830"/>
    <mergeCell ref="BS919:CC921"/>
    <mergeCell ref="B923:CC924"/>
    <mergeCell ref="B860:H860"/>
    <mergeCell ref="BE860:BV860"/>
    <mergeCell ref="CM928:DB928"/>
    <mergeCell ref="CM929:DB929"/>
    <mergeCell ref="I926:X927"/>
    <mergeCell ref="Y926:AF927"/>
    <mergeCell ref="B929:H929"/>
    <mergeCell ref="I929:X929"/>
    <mergeCell ref="Y929:AF929"/>
    <mergeCell ref="B928:H928"/>
    <mergeCell ref="EL648:EW649"/>
    <mergeCell ref="EL650:EW650"/>
    <mergeCell ref="EL651:EW651"/>
    <mergeCell ref="EL652:EW652"/>
    <mergeCell ref="EL653:EW653"/>
    <mergeCell ref="EL654:EW654"/>
    <mergeCell ref="EL661:EW661"/>
    <mergeCell ref="EL662:EW662"/>
    <mergeCell ref="EL663:EW663"/>
    <mergeCell ref="EL664:EW664"/>
    <mergeCell ref="EL665:EW665"/>
    <mergeCell ref="EL666:EW666"/>
    <mergeCell ref="EL655:EW655"/>
    <mergeCell ref="EL656:EW656"/>
    <mergeCell ref="EL657:EW657"/>
    <mergeCell ref="EL658:EW658"/>
    <mergeCell ref="CV664:DI664"/>
    <mergeCell ref="CV665:DI665"/>
    <mergeCell ref="CV666:DI666"/>
    <mergeCell ref="CV653:DI653"/>
    <mergeCell ref="CV650:DI650"/>
    <mergeCell ref="DJ659:DQ659"/>
    <mergeCell ref="DR659:EA659"/>
    <mergeCell ref="EB659:EK659"/>
    <mergeCell ref="CV659:DI659"/>
    <mergeCell ref="DR657:EA657"/>
    <mergeCell ref="I827:Z828"/>
    <mergeCell ref="AA827:BJ828"/>
    <mergeCell ref="I829:Z829"/>
    <mergeCell ref="AA829:BJ829"/>
    <mergeCell ref="CF570:CH570"/>
    <mergeCell ref="CF571:CH571"/>
    <mergeCell ref="CF572:CH572"/>
    <mergeCell ref="CF575:CH575"/>
    <mergeCell ref="CF576:CH576"/>
    <mergeCell ref="CF577:CH577"/>
    <mergeCell ref="CF578:CH578"/>
    <mergeCell ref="CF579:CH579"/>
    <mergeCell ref="CF580:CH580"/>
    <mergeCell ref="CF573:CH573"/>
    <mergeCell ref="CF565:CH565"/>
    <mergeCell ref="DG633:DU634"/>
    <mergeCell ref="CF566:CH566"/>
    <mergeCell ref="CI566:CP566"/>
    <mergeCell ref="CJ668:CU668"/>
    <mergeCell ref="CJ669:CU669"/>
    <mergeCell ref="CJ670:CU670"/>
    <mergeCell ref="CJ671:CU671"/>
    <mergeCell ref="CU578:DG578"/>
    <mergeCell ref="CJ652:CU652"/>
    <mergeCell ref="CJ653:CU653"/>
    <mergeCell ref="CJ651:CU651"/>
    <mergeCell ref="CJ654:CU654"/>
    <mergeCell ref="CF567:CH567"/>
    <mergeCell ref="CF568:CH568"/>
    <mergeCell ref="CF569:CH569"/>
    <mergeCell ref="CV663:DI663"/>
    <mergeCell ref="CV651:DI651"/>
    <mergeCell ref="CV662:DI662"/>
    <mergeCell ref="E372:R373"/>
    <mergeCell ref="E369:R371"/>
    <mergeCell ref="S367:AW367"/>
    <mergeCell ref="AX367:BD367"/>
    <mergeCell ref="CI359:CV368"/>
    <mergeCell ref="E359:R368"/>
    <mergeCell ref="CQ534:CT534"/>
    <mergeCell ref="CU534:DG534"/>
    <mergeCell ref="CW372:EA372"/>
    <mergeCell ref="CW373:EA373"/>
    <mergeCell ref="S372:AW372"/>
    <mergeCell ref="DR673:EA673"/>
    <mergeCell ref="EB673:EK673"/>
    <mergeCell ref="CV672:DI672"/>
    <mergeCell ref="EB666:EK666"/>
    <mergeCell ref="DJ663:DQ663"/>
    <mergeCell ref="DR663:EA663"/>
    <mergeCell ref="EB663:EK663"/>
    <mergeCell ref="DJ661:DQ661"/>
    <mergeCell ref="DR661:EA661"/>
    <mergeCell ref="CV660:DI660"/>
    <mergeCell ref="DH576:DO576"/>
    <mergeCell ref="CV652:DI652"/>
    <mergeCell ref="DJ648:DQ649"/>
    <mergeCell ref="DR648:EK648"/>
    <mergeCell ref="DG631:DU632"/>
    <mergeCell ref="DV631:EY632"/>
    <mergeCell ref="CJ611:CW612"/>
    <mergeCell ref="EC611:EP612"/>
    <mergeCell ref="DN599:EA600"/>
    <mergeCell ref="ET568:FF568"/>
    <mergeCell ref="BS325:CC327"/>
    <mergeCell ref="C327:BP329"/>
    <mergeCell ref="E331:BT331"/>
    <mergeCell ref="S332:AY332"/>
    <mergeCell ref="AZ332:BC332"/>
    <mergeCell ref="BD332:BT332"/>
    <mergeCell ref="E332:R332"/>
    <mergeCell ref="S333:AY333"/>
    <mergeCell ref="AZ333:BC333"/>
    <mergeCell ref="BD333:BT333"/>
    <mergeCell ref="S337:AY337"/>
    <mergeCell ref="AZ337:BC337"/>
    <mergeCell ref="BD337:BT337"/>
    <mergeCell ref="S338:AY338"/>
    <mergeCell ref="AZ338:BC338"/>
    <mergeCell ref="BD338:BT338"/>
    <mergeCell ref="S334:AY334"/>
    <mergeCell ref="AZ334:BC334"/>
    <mergeCell ref="E333:R336"/>
    <mergeCell ref="CW333:EC333"/>
    <mergeCell ref="CW332:EC332"/>
    <mergeCell ref="CI331:EX331"/>
    <mergeCell ref="S373:AW373"/>
    <mergeCell ref="CJ421:DB427"/>
    <mergeCell ref="DD422:EO426"/>
    <mergeCell ref="X315:AZ315"/>
    <mergeCell ref="DP303:EI305"/>
    <mergeCell ref="DU298:DV298"/>
    <mergeCell ref="DH300:DM302"/>
    <mergeCell ref="DN300:DO302"/>
    <mergeCell ref="DW300:DY302"/>
    <mergeCell ref="DZ300:EB302"/>
    <mergeCell ref="AS300:AU302"/>
    <mergeCell ref="AV300:AX302"/>
    <mergeCell ref="AY300:BE302"/>
    <mergeCell ref="BF300:BM302"/>
    <mergeCell ref="AQ301:AR301"/>
    <mergeCell ref="AS297:AU299"/>
    <mergeCell ref="AV297:AX299"/>
    <mergeCell ref="CQ303:DG305"/>
    <mergeCell ref="EC300:EI302"/>
    <mergeCell ref="CI332:CV332"/>
    <mergeCell ref="ED332:EG332"/>
    <mergeCell ref="EH332:EX332"/>
    <mergeCell ref="ED335:EG335"/>
    <mergeCell ref="CW337:EC337"/>
    <mergeCell ref="CW338:EC338"/>
    <mergeCell ref="DH297:DM299"/>
    <mergeCell ref="DN297:DO299"/>
    <mergeCell ref="DW297:DY299"/>
    <mergeCell ref="DQ301:DR301"/>
    <mergeCell ref="DU301:DV301"/>
    <mergeCell ref="DH303:DM305"/>
    <mergeCell ref="DN303:DO305"/>
    <mergeCell ref="DH292:DO293"/>
    <mergeCell ref="DP293:DS293"/>
    <mergeCell ref="DT293:EB293"/>
    <mergeCell ref="DQ286:DR286"/>
    <mergeCell ref="DU286:DV286"/>
    <mergeCell ref="DH288:DM290"/>
    <mergeCell ref="DN288:DO290"/>
    <mergeCell ref="BF294:BM296"/>
    <mergeCell ref="BN294:CC296"/>
    <mergeCell ref="AQ295:AR295"/>
    <mergeCell ref="B288:L290"/>
    <mergeCell ref="M288:AC290"/>
    <mergeCell ref="AD288:AI290"/>
    <mergeCell ref="AJ288:AK290"/>
    <mergeCell ref="CQ292:DG293"/>
    <mergeCell ref="CQ294:DG296"/>
    <mergeCell ref="B300:L302"/>
    <mergeCell ref="M300:AC302"/>
    <mergeCell ref="B297:L299"/>
    <mergeCell ref="M297:AC299"/>
    <mergeCell ref="CQ288:DG290"/>
    <mergeCell ref="AD285:AI287"/>
    <mergeCell ref="DQ295:DR295"/>
    <mergeCell ref="DU295:DV295"/>
    <mergeCell ref="CF285:CP287"/>
    <mergeCell ref="AD297:AI299"/>
    <mergeCell ref="CQ297:DG299"/>
    <mergeCell ref="CQ300:DG302"/>
    <mergeCell ref="AJ297:AK299"/>
    <mergeCell ref="B294:L296"/>
    <mergeCell ref="BF279:BM281"/>
    <mergeCell ref="BN279:CC281"/>
    <mergeCell ref="AQ280:AR280"/>
    <mergeCell ref="CF263:CL265"/>
    <mergeCell ref="I265:T265"/>
    <mergeCell ref="U265:AH265"/>
    <mergeCell ref="AI265:BH265"/>
    <mergeCell ref="BI265:BP265"/>
    <mergeCell ref="CF257:CL262"/>
    <mergeCell ref="AI263:BH263"/>
    <mergeCell ref="BI263:BP263"/>
    <mergeCell ref="BQ263:CC263"/>
    <mergeCell ref="I264:T264"/>
    <mergeCell ref="U264:AH264"/>
    <mergeCell ref="AI264:BH264"/>
    <mergeCell ref="BI264:BP264"/>
    <mergeCell ref="BQ264:CC264"/>
    <mergeCell ref="BQ265:CC265"/>
    <mergeCell ref="BI262:BP262"/>
    <mergeCell ref="BQ262:CC262"/>
    <mergeCell ref="I258:T258"/>
    <mergeCell ref="B279:L281"/>
    <mergeCell ref="M279:AC281"/>
    <mergeCell ref="AD279:AI281"/>
    <mergeCell ref="AJ279:AK281"/>
    <mergeCell ref="AS279:AU281"/>
    <mergeCell ref="AV279:AX281"/>
    <mergeCell ref="AY279:BE281"/>
    <mergeCell ref="BS270:CC272"/>
    <mergeCell ref="E274:CC275"/>
    <mergeCell ref="B277:L278"/>
    <mergeCell ref="M277:AC278"/>
    <mergeCell ref="CH242:DO242"/>
    <mergeCell ref="CH243:DO243"/>
    <mergeCell ref="AL230:BO230"/>
    <mergeCell ref="D231:AK231"/>
    <mergeCell ref="CH244:DO244"/>
    <mergeCell ref="CF238:CG243"/>
    <mergeCell ref="CF227:CG227"/>
    <mergeCell ref="CH229:DO229"/>
    <mergeCell ref="CH237:DO237"/>
    <mergeCell ref="CH234:DO234"/>
    <mergeCell ref="CH235:DO235"/>
    <mergeCell ref="D236:AK236"/>
    <mergeCell ref="AL236:BO236"/>
    <mergeCell ref="D235:AK235"/>
    <mergeCell ref="AL235:BO235"/>
    <mergeCell ref="B263:H265"/>
    <mergeCell ref="I259:T259"/>
    <mergeCell ref="U259:AH259"/>
    <mergeCell ref="AI259:BH259"/>
    <mergeCell ref="BI259:BP259"/>
    <mergeCell ref="B257:H262"/>
    <mergeCell ref="CY265:DL265"/>
    <mergeCell ref="DM251:EL251"/>
    <mergeCell ref="DM263:EL263"/>
    <mergeCell ref="CY259:DL259"/>
    <mergeCell ref="CY260:DL260"/>
    <mergeCell ref="CY261:DL261"/>
    <mergeCell ref="CM257:CX257"/>
    <mergeCell ref="CY264:DL264"/>
    <mergeCell ref="DM264:EL264"/>
    <mergeCell ref="DM249:EL250"/>
    <mergeCell ref="B253:H256"/>
    <mergeCell ref="CF251:CL252"/>
    <mergeCell ref="B251:H252"/>
    <mergeCell ref="CM256:CX256"/>
    <mergeCell ref="B249:H250"/>
    <mergeCell ref="G217:Z217"/>
    <mergeCell ref="G218:Z218"/>
    <mergeCell ref="AS179:BJ180"/>
    <mergeCell ref="BK179:CB180"/>
    <mergeCell ref="AP185:AR185"/>
    <mergeCell ref="AY185:BG185"/>
    <mergeCell ref="I181:Z182"/>
    <mergeCell ref="AA181:AR182"/>
    <mergeCell ref="AS181:BJ182"/>
    <mergeCell ref="BK181:CB182"/>
    <mergeCell ref="I183:Z184"/>
    <mergeCell ref="AA183:AR184"/>
    <mergeCell ref="AS183:BJ184"/>
    <mergeCell ref="BK183:CB184"/>
    <mergeCell ref="BQ185:BY185"/>
    <mergeCell ref="BZ185:CB185"/>
    <mergeCell ref="I186:Z187"/>
    <mergeCell ref="AA186:AR187"/>
    <mergeCell ref="AS186:BJ187"/>
    <mergeCell ref="BK186:CB187"/>
    <mergeCell ref="O185:W185"/>
    <mergeCell ref="X185:Z185"/>
    <mergeCell ref="AA185:AF185"/>
    <mergeCell ref="AG185:AO185"/>
    <mergeCell ref="CH239:DO239"/>
    <mergeCell ref="CH240:DO240"/>
    <mergeCell ref="CH241:DO241"/>
    <mergeCell ref="B171:H177"/>
    <mergeCell ref="I171:N171"/>
    <mergeCell ref="CF164:CL170"/>
    <mergeCell ref="CM164:CR164"/>
    <mergeCell ref="DB164:DD164"/>
    <mergeCell ref="AS164:AX164"/>
    <mergeCell ref="BH164:BJ164"/>
    <mergeCell ref="BK164:BP164"/>
    <mergeCell ref="B164:H170"/>
    <mergeCell ref="I164:N164"/>
    <mergeCell ref="CK216:DD216"/>
    <mergeCell ref="DL140:EA140"/>
    <mergeCell ref="EB139:EQ139"/>
    <mergeCell ref="EB140:EQ140"/>
    <mergeCell ref="B178:H184"/>
    <mergeCell ref="I178:N178"/>
    <mergeCell ref="CK215:DD215"/>
    <mergeCell ref="E194:P196"/>
    <mergeCell ref="AH141:BM141"/>
    <mergeCell ref="AH142:BM142"/>
    <mergeCell ref="AH140:AW140"/>
    <mergeCell ref="E139:X142"/>
    <mergeCell ref="Y139:AG142"/>
    <mergeCell ref="AH139:AW139"/>
    <mergeCell ref="AX139:BM139"/>
    <mergeCell ref="DC139:DK142"/>
    <mergeCell ref="CI143:DB144"/>
    <mergeCell ref="CI139:DB142"/>
    <mergeCell ref="B161:H163"/>
    <mergeCell ref="BK161:CB162"/>
    <mergeCell ref="O163:Z163"/>
    <mergeCell ref="DW161:EN162"/>
    <mergeCell ref="E143:X144"/>
    <mergeCell ref="Y143:AG144"/>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N70:DR70"/>
    <mergeCell ref="DI82:DM82"/>
    <mergeCell ref="V81:W81"/>
    <mergeCell ref="X81:AX81"/>
    <mergeCell ref="CJ672:CU672"/>
    <mergeCell ref="CJ673:CU673"/>
    <mergeCell ref="CJ660:CU660"/>
    <mergeCell ref="CH72:DH72"/>
    <mergeCell ref="CH81:DH81"/>
    <mergeCell ref="CH73:DH73"/>
    <mergeCell ref="CK96:FB99"/>
    <mergeCell ref="DN80:DR80"/>
    <mergeCell ref="DN81:DR81"/>
    <mergeCell ref="DN82:DR82"/>
    <mergeCell ref="DN83:DR83"/>
    <mergeCell ref="DN74:DR74"/>
    <mergeCell ref="DN75:DR75"/>
    <mergeCell ref="DN76:DR76"/>
    <mergeCell ref="EX74:FB74"/>
    <mergeCell ref="EB649:EK649"/>
    <mergeCell ref="CH77:DH77"/>
    <mergeCell ref="DJ650:DQ650"/>
    <mergeCell ref="DR650:EA650"/>
    <mergeCell ref="EB650:EK650"/>
    <mergeCell ref="EB653:EK653"/>
    <mergeCell ref="CH76:DH76"/>
    <mergeCell ref="CH80:DH80"/>
    <mergeCell ref="CH75:DH75"/>
    <mergeCell ref="CH74:DH74"/>
    <mergeCell ref="CH79:DH79"/>
    <mergeCell ref="CJ648:CU649"/>
    <mergeCell ref="EL671:EW671"/>
    <mergeCell ref="EL672:EW672"/>
    <mergeCell ref="EL660:EW660"/>
    <mergeCell ref="CH67:DH67"/>
    <mergeCell ref="CF71:CG71"/>
    <mergeCell ref="X63:AX63"/>
    <mergeCell ref="AY63:BC63"/>
    <mergeCell ref="BD63:BH63"/>
    <mergeCell ref="X64:AX64"/>
    <mergeCell ref="X66:AX66"/>
    <mergeCell ref="CF558:CH558"/>
    <mergeCell ref="CI558:CP558"/>
    <mergeCell ref="CQ558:CT558"/>
    <mergeCell ref="CU558:DG558"/>
    <mergeCell ref="CI554:CP554"/>
    <mergeCell ref="CQ554:CT554"/>
    <mergeCell ref="CH65:DH65"/>
    <mergeCell ref="AE127:AG127"/>
    <mergeCell ref="AH127:AJ127"/>
    <mergeCell ref="AX140:BM140"/>
    <mergeCell ref="BN127:BP127"/>
    <mergeCell ref="BQ127:BS127"/>
    <mergeCell ref="BT127:BY127"/>
    <mergeCell ref="BZ127:CB127"/>
    <mergeCell ref="I179:Z180"/>
    <mergeCell ref="AA179:AR180"/>
    <mergeCell ref="V69:W69"/>
    <mergeCell ref="V68:W68"/>
    <mergeCell ref="X68:AX68"/>
    <mergeCell ref="V73:W73"/>
    <mergeCell ref="V72:W72"/>
    <mergeCell ref="CH68:DH68"/>
    <mergeCell ref="CF557:CH557"/>
    <mergeCell ref="N128:AD128"/>
    <mergeCell ref="CY120:DO120"/>
    <mergeCell ref="EX661:FG661"/>
    <mergeCell ref="EX662:FG662"/>
    <mergeCell ref="EX663:FG663"/>
    <mergeCell ref="EX664:FG664"/>
    <mergeCell ref="EX665:FG665"/>
    <mergeCell ref="EX666:FG666"/>
    <mergeCell ref="EX648:FG649"/>
    <mergeCell ref="EX650:FG650"/>
    <mergeCell ref="EX676:FG676"/>
    <mergeCell ref="EX651:FG651"/>
    <mergeCell ref="EX652:FG652"/>
    <mergeCell ref="EX653:FG653"/>
    <mergeCell ref="EX669:FG669"/>
    <mergeCell ref="EX670:FG670"/>
    <mergeCell ref="EX671:FG671"/>
    <mergeCell ref="EX672:FG672"/>
    <mergeCell ref="EX667:FG667"/>
    <mergeCell ref="EX668:FG668"/>
    <mergeCell ref="EX657:FG657"/>
    <mergeCell ref="EX658:FG658"/>
    <mergeCell ref="EX659:FG659"/>
    <mergeCell ref="EX660:FG660"/>
    <mergeCell ref="EX654:FG654"/>
    <mergeCell ref="EX655:FG655"/>
    <mergeCell ref="EX656:FG656"/>
    <mergeCell ref="P704:Y704"/>
    <mergeCell ref="CT704:DC704"/>
    <mergeCell ref="P710:Y710"/>
    <mergeCell ref="CT710:DC710"/>
    <mergeCell ref="P711:Y711"/>
    <mergeCell ref="CT711:DC711"/>
    <mergeCell ref="P712:Y712"/>
    <mergeCell ref="CT712:DC712"/>
    <mergeCell ref="CJ650:CU650"/>
    <mergeCell ref="F421:X426"/>
    <mergeCell ref="Z422:BK425"/>
    <mergeCell ref="CV671:DI671"/>
    <mergeCell ref="CV669:DI669"/>
    <mergeCell ref="DR649:EA649"/>
    <mergeCell ref="EL674:EW674"/>
    <mergeCell ref="EL675:EW675"/>
    <mergeCell ref="EL676:EW676"/>
    <mergeCell ref="EL667:EW667"/>
    <mergeCell ref="EL668:EW668"/>
    <mergeCell ref="EL669:EW669"/>
    <mergeCell ref="EL670:EW670"/>
    <mergeCell ref="EL659:EW659"/>
    <mergeCell ref="DV633:EY634"/>
    <mergeCell ref="DG625:DU626"/>
    <mergeCell ref="DV625:EY626"/>
    <mergeCell ref="DT563:EF563"/>
    <mergeCell ref="DH566:DO566"/>
    <mergeCell ref="EW644:FG646"/>
    <mergeCell ref="CV648:DI649"/>
    <mergeCell ref="CV673:DI673"/>
    <mergeCell ref="CV674:DI674"/>
    <mergeCell ref="CV661:DI661"/>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17" manualBreakCount="17">
    <brk id="45" max="16383" man="1"/>
    <brk id="104" max="16383" man="1"/>
    <brk id="154" max="16383" man="1"/>
    <brk id="221" max="16383" man="1"/>
    <brk id="268" max="16383" man="1"/>
    <brk id="323" max="16383" man="1"/>
    <brk id="379" max="16383" man="1"/>
    <brk id="463" max="16383" man="1"/>
    <brk id="521" max="16383" man="1"/>
    <brk id="584" max="16383" man="1"/>
    <brk id="642" max="16383" man="1"/>
    <brk id="686" max="16383" man="1"/>
    <brk id="744" max="16383" man="1"/>
    <brk id="791" max="16383" man="1"/>
    <brk id="849" max="16383" man="1"/>
    <brk id="917" max="16383" man="1"/>
    <brk id="967" max="16383" man="1"/>
  </rowBreaks>
  <colBreaks count="1" manualBreakCount="1">
    <brk id="82" max="1011"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永島桃子</cp:lastModifiedBy>
  <cp:lastPrinted>2022-03-28T09:23:16Z</cp:lastPrinted>
  <dcterms:created xsi:type="dcterms:W3CDTF">2022-03-10T07:33:02Z</dcterms:created>
  <dcterms:modified xsi:type="dcterms:W3CDTF">2025-03-24T06:34:27Z</dcterms:modified>
</cp:coreProperties>
</file>