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s1\☆市民生活課\環境衛生係\08 地球温暖化対策・エネルギー関連\08-01 事業\13 金沢市の重点対策過疎化事業への参画の検討\事業者向け要綱の制定\【完成】\ホームページ掲載用\かんせい\"/>
    </mc:Choice>
  </mc:AlternateContent>
  <xr:revisionPtr revIDLastSave="0" documentId="13_ncr:1_{CD13618B-AAF7-4882-927D-D676493243A7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補助事業実績報告書・個票" sheetId="4" r:id="rId1"/>
  </sheets>
  <definedNames>
    <definedName name="_xlnm.Print_Area" localSheetId="0">補助事業実績報告書・個票!$A$1:$AB$62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5" i="4" l="1"/>
  <c r="V33" i="4"/>
  <c r="V27" i="4" l="1"/>
  <c r="V40" i="4" l="1"/>
  <c r="V39" i="4" s="1"/>
  <c r="V24" i="4"/>
  <c r="I24" i="4"/>
  <c r="V25" i="4" s="1"/>
  <c r="N46" i="4" l="1"/>
</calcChain>
</file>

<file path=xl/sharedStrings.xml><?xml version="1.0" encoding="utf-8"?>
<sst xmlns="http://schemas.openxmlformats.org/spreadsheetml/2006/main" count="98" uniqueCount="67">
  <si>
    <t>申請者
情報</t>
    <rPh sb="0" eb="3">
      <t>シンセイシャ</t>
    </rPh>
    <rPh sb="4" eb="6">
      <t>ジョウホウ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</si>
  <si>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</si>
  <si>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</si>
  <si>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</si>
  <si>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所有形態</t>
    <rPh sb="0" eb="2">
      <t>ショユウ</t>
    </rPh>
    <rPh sb="2" eb="4">
      <t>ケイタイ</t>
    </rPh>
    <phoneticPr fontId="1"/>
  </si>
  <si>
    <t>蓄電池</t>
    <rPh sb="0" eb="3">
      <t>チクデンチ</t>
    </rPh>
    <phoneticPr fontId="1"/>
  </si>
  <si>
    <t>（PPA・リースの場合）</t>
    <rPh sb="9" eb="11">
      <t>バアイ</t>
    </rPh>
    <phoneticPr fontId="1"/>
  </si>
  <si>
    <t>需要家
情報</t>
    <rPh sb="0" eb="3">
      <t>ジュヨウカ</t>
    </rPh>
    <rPh sb="4" eb="6">
      <t>ジョウホウ</t>
    </rPh>
    <phoneticPr fontId="1"/>
  </si>
  <si>
    <t>補助対象設備
の設置場所</t>
    <rPh sb="0" eb="4">
      <t>ホジョタイショウ</t>
    </rPh>
    <rPh sb="4" eb="6">
      <t>セツビ</t>
    </rPh>
    <rPh sb="8" eb="12">
      <t>セッチバショ</t>
    </rPh>
    <phoneticPr fontId="1"/>
  </si>
  <si>
    <t>１．基本情報</t>
    <rPh sb="2" eb="6">
      <t>キホンジョウホウ</t>
    </rPh>
    <phoneticPr fontId="1"/>
  </si>
  <si>
    <t>２．補助対象設備概要</t>
    <rPh sb="2" eb="6">
      <t>ホジョタイショウ</t>
    </rPh>
    <rPh sb="6" eb="8">
      <t>セツビ</t>
    </rPh>
    <rPh sb="8" eb="10">
      <t>ガイヨウ</t>
    </rPh>
    <phoneticPr fontId="1"/>
  </si>
  <si>
    <t>kW</t>
    <phoneticPr fontId="1"/>
  </si>
  <si>
    <t>補助対象経費
（税抜き）</t>
    <rPh sb="0" eb="4">
      <t>ホジョタイショウ</t>
    </rPh>
    <rPh sb="4" eb="6">
      <t>ケイヒ</t>
    </rPh>
    <rPh sb="8" eb="10">
      <t>ゼイヌ</t>
    </rPh>
    <phoneticPr fontId="1"/>
  </si>
  <si>
    <t>円</t>
    <rPh sb="0" eb="1">
      <t>エン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</si>
  <si>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</si>
  <si>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kWh</t>
    <phoneticPr fontId="1"/>
  </si>
  <si>
    <t>台</t>
    <rPh sb="0" eb="1">
      <t>ダイ</t>
    </rPh>
    <phoneticPr fontId="1"/>
  </si>
  <si>
    <t>設置台数（D）</t>
    <rPh sb="0" eb="2">
      <t>セッチ</t>
    </rPh>
    <rPh sb="2" eb="4">
      <t>ダイスウ</t>
    </rPh>
    <phoneticPr fontId="1"/>
  </si>
  <si>
    <t>蓄電池総容量（（D）×（E））
※小数点第２位以下を切り捨てた値を記載すること　（Ｆ）</t>
    <rPh sb="0" eb="3">
      <t>チクデンチ</t>
    </rPh>
    <rPh sb="3" eb="6">
      <t>ソウヨウリョウ</t>
    </rPh>
    <rPh sb="17" eb="20">
      <t>ショウスウテン</t>
    </rPh>
    <rPh sb="20" eb="21">
      <t>ダイ</t>
    </rPh>
    <rPh sb="22" eb="23">
      <t>イ</t>
    </rPh>
    <rPh sb="23" eb="25">
      <t>イカ</t>
    </rPh>
    <rPh sb="26" eb="27">
      <t>キ</t>
    </rPh>
    <rPh sb="28" eb="29">
      <t>ス</t>
    </rPh>
    <rPh sb="31" eb="32">
      <t>アタイ</t>
    </rPh>
    <rPh sb="33" eb="35">
      <t>キサイ</t>
    </rPh>
    <phoneticPr fontId="1"/>
  </si>
  <si>
    <t>補助対象経費
（税抜き）（Ｇ）</t>
    <rPh sb="0" eb="4">
      <t>ホジョタイショウ</t>
    </rPh>
    <rPh sb="4" eb="6">
      <t>ケイヒ</t>
    </rPh>
    <rPh sb="8" eb="10">
      <t>ゼイヌ</t>
    </rPh>
    <phoneticPr fontId="1"/>
  </si>
  <si>
    <t>補助金交付申請額（ア＋イ）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</si>
  <si>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余剰電力売電の有無</t>
    <rPh sb="0" eb="2">
      <t>ヨジョウ</t>
    </rPh>
    <rPh sb="2" eb="4">
      <t>デンリョク</t>
    </rPh>
    <rPh sb="4" eb="6">
      <t>バイデン</t>
    </rPh>
    <rPh sb="7" eb="9">
      <t>ウム</t>
    </rPh>
    <phoneticPr fontId="1"/>
  </si>
  <si>
    <t>※FIP・FIT制度の認定を取得した場合は補助対象外となります。</t>
    <rPh sb="8" eb="10">
      <t>セイド</t>
    </rPh>
    <rPh sb="11" eb="13">
      <t>ニンテイ</t>
    </rPh>
    <rPh sb="14" eb="16">
      <t>シュトク</t>
    </rPh>
    <rPh sb="18" eb="20">
      <t>バアイ</t>
    </rPh>
    <rPh sb="21" eb="26">
      <t>ホジョタイショウガイ</t>
    </rPh>
    <phoneticPr fontId="1"/>
  </si>
  <si>
    <t>手続代行者
情報</t>
    <rPh sb="0" eb="2">
      <t>テツヅ</t>
    </rPh>
    <rPh sb="2" eb="5">
      <t>ダイコウシャ</t>
    </rPh>
    <rPh sb="6" eb="8">
      <t>ジョウホウ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</si>
  <si>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</si>
  <si>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</si>
  <si>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</si>
  <si>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補助事業実績報告書・個票</t>
    <rPh sb="0" eb="4">
      <t>ホジョジギョウ</t>
    </rPh>
    <rPh sb="4" eb="9">
      <t>ジッセキホウコクショ</t>
    </rPh>
    <rPh sb="10" eb="12">
      <t>コヒョウ</t>
    </rPh>
    <phoneticPr fontId="1"/>
  </si>
  <si>
    <t>工事期間</t>
    <rPh sb="0" eb="2">
      <t>コウジ</t>
    </rPh>
    <rPh sb="2" eb="4">
      <t>キカン</t>
    </rPh>
    <phoneticPr fontId="1"/>
  </si>
  <si>
    <t>着工日</t>
    <rPh sb="0" eb="2">
      <t>チャッコウ</t>
    </rPh>
    <rPh sb="2" eb="3">
      <t>ニチ</t>
    </rPh>
    <phoneticPr fontId="1"/>
  </si>
  <si>
    <t>完了日</t>
    <rPh sb="0" eb="2">
      <t>カンリョウ</t>
    </rPh>
    <rPh sb="2" eb="3">
      <t>ニチ</t>
    </rPh>
    <phoneticPr fontId="1"/>
  </si>
  <si>
    <t>太陽電池モジュール</t>
    <rPh sb="0" eb="2">
      <t>タイヨウ</t>
    </rPh>
    <rPh sb="2" eb="4">
      <t>デンチ</t>
    </rPh>
    <phoneticPr fontId="1"/>
  </si>
  <si>
    <t>メーカー</t>
    <phoneticPr fontId="1"/>
  </si>
  <si>
    <t>型式</t>
    <rPh sb="0" eb="2">
      <t>カタシキ</t>
    </rPh>
    <phoneticPr fontId="1"/>
  </si>
  <si>
    <t>設置台数</t>
    <rPh sb="0" eb="2">
      <t>セッチ</t>
    </rPh>
    <rPh sb="2" eb="4">
      <t>ダイスウ</t>
    </rPh>
    <phoneticPr fontId="1"/>
  </si>
  <si>
    <t>出力／台</t>
    <rPh sb="0" eb="2">
      <t>シュツリョク</t>
    </rPh>
    <rPh sb="3" eb="4">
      <t>ダイ</t>
    </rPh>
    <phoneticPr fontId="1"/>
  </si>
  <si>
    <t>合計出力（A）</t>
    <rPh sb="0" eb="2">
      <t>ゴウケイ</t>
    </rPh>
    <rPh sb="2" eb="4">
      <t>シュツリョク</t>
    </rPh>
    <phoneticPr fontId="1"/>
  </si>
  <si>
    <t>パワーコンディショナー</t>
    <phoneticPr fontId="1"/>
  </si>
  <si>
    <t>合計出力（B）</t>
    <rPh sb="0" eb="2">
      <t>ゴウケイ</t>
    </rPh>
    <rPh sb="2" eb="4">
      <t>シュツリョク</t>
    </rPh>
    <phoneticPr fontId="1"/>
  </si>
  <si>
    <t>SII(一般社団法人環境共創イニシアチブ)認定登録の有無</t>
    <phoneticPr fontId="1"/>
  </si>
  <si>
    <t>蓄電容量／台（E）</t>
    <rPh sb="0" eb="4">
      <t>チクデンヨウリョウ</t>
    </rPh>
    <rPh sb="5" eb="6">
      <t>ダイ</t>
    </rPh>
    <phoneticPr fontId="1"/>
  </si>
  <si>
    <t>３．余剰電力の売電の有無</t>
    <rPh sb="2" eb="4">
      <t>ヨジョウ</t>
    </rPh>
    <rPh sb="4" eb="6">
      <t>デンリョク</t>
    </rPh>
    <rPh sb="7" eb="9">
      <t>バイデン</t>
    </rPh>
    <rPh sb="10" eb="12">
      <t>ウム</t>
    </rPh>
    <phoneticPr fontId="1"/>
  </si>
  <si>
    <t>４．手続代行者（申請者以外が提出する場合は、必ず記載してください。）</t>
    <rPh sb="2" eb="4">
      <t>テツヅ</t>
    </rPh>
    <rPh sb="4" eb="7">
      <t>ダイコウシャ</t>
    </rPh>
    <rPh sb="8" eb="11">
      <t>シンセイシャ</t>
    </rPh>
    <rPh sb="11" eb="13">
      <t>イガイ</t>
    </rPh>
    <rPh sb="14" eb="16">
      <t>テイシュツ</t>
    </rPh>
    <rPh sb="18" eb="20">
      <t>バアイ</t>
    </rPh>
    <rPh sb="22" eb="23">
      <t>カナラ</t>
    </rPh>
    <rPh sb="24" eb="26">
      <t>キサイ</t>
    </rPh>
    <phoneticPr fontId="1"/>
  </si>
  <si>
    <t>種別</t>
    <rPh sb="0" eb="2">
      <t>シュベツ</t>
    </rPh>
    <phoneticPr fontId="1"/>
  </si>
  <si>
    <t>□家庭用　　□事業用</t>
    <rPh sb="1" eb="4">
      <t>カテイヨウ</t>
    </rPh>
    <rPh sb="7" eb="10">
      <t>ジギョウヨウ</t>
    </rPh>
    <phoneticPr fontId="1"/>
  </si>
  <si>
    <t>※記載枠が不足する際は、２枚に分けて記載するか、別紙で記載すること</t>
    <rPh sb="1" eb="3">
      <t>キサイ</t>
    </rPh>
    <rPh sb="3" eb="4">
      <t>ワク</t>
    </rPh>
    <rPh sb="5" eb="7">
      <t>フソク</t>
    </rPh>
    <rPh sb="9" eb="10">
      <t>サイ</t>
    </rPh>
    <rPh sb="13" eb="14">
      <t>マイ</t>
    </rPh>
    <rPh sb="15" eb="16">
      <t>ワ</t>
    </rPh>
    <rPh sb="18" eb="20">
      <t>キサイ</t>
    </rPh>
    <rPh sb="24" eb="26">
      <t>ベッシ</t>
    </rPh>
    <rPh sb="27" eb="29">
      <t>キサイ</t>
    </rPh>
    <phoneticPr fontId="1"/>
  </si>
  <si>
    <t>（PPA・リースの場合のみ）
サービス料・リース料</t>
    <rPh sb="9" eb="11">
      <t>バアイ</t>
    </rPh>
    <rPh sb="19" eb="20">
      <t>リョウ</t>
    </rPh>
    <rPh sb="24" eb="25">
      <t>リョウ</t>
    </rPh>
    <phoneticPr fontId="1"/>
  </si>
  <si>
    <t>補助金控除前のサービス料・リース料単価</t>
    <rPh sb="0" eb="3">
      <t>ホジョキン</t>
    </rPh>
    <rPh sb="3" eb="5">
      <t>コウジョ</t>
    </rPh>
    <rPh sb="5" eb="6">
      <t>マエ</t>
    </rPh>
    <rPh sb="11" eb="12">
      <t>リョウ</t>
    </rPh>
    <rPh sb="16" eb="17">
      <t>リョウ</t>
    </rPh>
    <rPh sb="17" eb="19">
      <t>タンカ</t>
    </rPh>
    <phoneticPr fontId="1"/>
  </si>
  <si>
    <t>補助金控除後のサービス料・リース料単価</t>
    <rPh sb="0" eb="3">
      <t>ホジョキン</t>
    </rPh>
    <rPh sb="3" eb="5">
      <t>コウジョ</t>
    </rPh>
    <rPh sb="5" eb="6">
      <t>ゴ</t>
    </rPh>
    <rPh sb="17" eb="19">
      <t>タンカ</t>
    </rPh>
    <phoneticPr fontId="1"/>
  </si>
  <si>
    <t>□自己所有　　□PPA　　□リース</t>
    <phoneticPr fontId="1"/>
  </si>
  <si>
    <t>□自己所有　※PPA・リースは補助対象外</t>
    <phoneticPr fontId="1"/>
  </si>
  <si>
    <t>□有　　　　□無</t>
    <phoneticPr fontId="1"/>
  </si>
  <si>
    <t>売電先</t>
    <phoneticPr fontId="1"/>
  </si>
  <si>
    <t>太陽光発電設備の最大出力（（A）又は（B）のいずれか低い方）
※小数点以下を切り捨てた値を記載すること　（C）</t>
    <rPh sb="0" eb="3">
      <t>タイヨウコウ</t>
    </rPh>
    <rPh sb="3" eb="7">
      <t>ハツデンセツビ</t>
    </rPh>
    <rPh sb="8" eb="10">
      <t>サイダイ</t>
    </rPh>
    <rPh sb="10" eb="12">
      <t>シュツリョク</t>
    </rPh>
    <rPh sb="16" eb="17">
      <t>マタ</t>
    </rPh>
    <rPh sb="26" eb="27">
      <t>ヒク</t>
    </rPh>
    <rPh sb="28" eb="29">
      <t>ホウ</t>
    </rPh>
    <rPh sb="32" eb="35">
      <t>ショウスウテン</t>
    </rPh>
    <rPh sb="35" eb="37">
      <t>イカ</t>
    </rPh>
    <rPh sb="38" eb="39">
      <t>キ</t>
    </rPh>
    <rPh sb="40" eb="41">
      <t>ス</t>
    </rPh>
    <rPh sb="43" eb="44">
      <t>アタイ</t>
    </rPh>
    <rPh sb="45" eb="47">
      <t>キサイ</t>
    </rPh>
    <phoneticPr fontId="1"/>
  </si>
  <si>
    <t>□有　　　　□無</t>
    <rPh sb="1" eb="2">
      <t>アリ</t>
    </rPh>
    <rPh sb="7" eb="8">
      <t>ナシ</t>
    </rPh>
    <phoneticPr fontId="1"/>
  </si>
  <si>
    <t>野々市市</t>
    <rPh sb="0" eb="4">
      <t>ノノイチシ</t>
    </rPh>
    <phoneticPr fontId="1"/>
  </si>
  <si>
    <t>補助金の額（下記　（　I　））…イ</t>
    <phoneticPr fontId="1"/>
  </si>
  <si>
    <t>（別紙）</t>
    <rPh sb="1" eb="3">
      <t>ベッシ</t>
    </rPh>
    <phoneticPr fontId="1"/>
  </si>
  <si>
    <t>※１　蓄電池の価格／kWh（H）が、家庭用12.5万円／kWh以下、業務用が11.9万円／kWh以下
　　　となるよう努めること。</t>
    <rPh sb="3" eb="6">
      <t>チクデンチ</t>
    </rPh>
    <rPh sb="7" eb="9">
      <t>カカク</t>
    </rPh>
    <rPh sb="18" eb="20">
      <t>カテイ</t>
    </rPh>
    <rPh sb="20" eb="21">
      <t>ヨウ</t>
    </rPh>
    <rPh sb="25" eb="27">
      <t>マンエン</t>
    </rPh>
    <rPh sb="31" eb="33">
      <t>イカ</t>
    </rPh>
    <rPh sb="34" eb="37">
      <t>ギョウムヨウ</t>
    </rPh>
    <rPh sb="42" eb="44">
      <t>マンエン</t>
    </rPh>
    <rPh sb="59" eb="60">
      <t>ツト</t>
    </rPh>
    <phoneticPr fontId="1"/>
  </si>
  <si>
    <r>
      <t>補助金の額…ア
（（C）×</t>
    </r>
    <r>
      <rPr>
        <sz val="11"/>
        <color theme="1"/>
        <rFont val="游ゴシック"/>
        <family val="3"/>
        <charset val="128"/>
        <scheme val="minor"/>
      </rPr>
      <t>50,000</t>
    </r>
    <r>
      <rPr>
        <sz val="11"/>
        <color theme="1"/>
        <rFont val="游ゴシック"/>
        <family val="2"/>
        <charset val="128"/>
        <scheme val="minor"/>
      </rPr>
      <t>円）</t>
    </r>
    <phoneticPr fontId="1"/>
  </si>
  <si>
    <t>補助金充当総額（Ｊ）</t>
    <rPh sb="0" eb="3">
      <t>ホジョキン</t>
    </rPh>
    <rPh sb="3" eb="5">
      <t>ジュウトウ</t>
    </rPh>
    <rPh sb="5" eb="7">
      <t>ソウガク</t>
    </rPh>
    <phoneticPr fontId="1"/>
  </si>
  <si>
    <t>（Ｊ）の算出方法</t>
    <rPh sb="4" eb="6">
      <t>サンシュツ</t>
    </rPh>
    <rPh sb="6" eb="8">
      <t>ホウホウ</t>
    </rPh>
    <phoneticPr fontId="1"/>
  </si>
  <si>
    <t>担当者
メール</t>
    <rPh sb="0" eb="3">
      <t>タントウシャ</t>
    </rPh>
    <phoneticPr fontId="1"/>
  </si>
  <si>
    <t>令和　　  年　  　月　  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</si>
  <si>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　　  年　　  月　　  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</si>
  <si>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（　I　）（G）×１／３　（上限2,000,000円、千円未満切捨て）
なお、以下の価格（※）の１/３を上限とする。
（※）家庭用・業務用ともに12万円/kWh（工事費込み・税抜き）</t>
    <rPh sb="14" eb="16">
      <t>ジョウゲン</t>
    </rPh>
    <rPh sb="25" eb="26">
      <t>エン</t>
    </rPh>
    <rPh sb="27" eb="31">
      <t>センエンミマン</t>
    </rPh>
    <rPh sb="31" eb="32">
      <t>キ</t>
    </rPh>
    <rPh sb="32" eb="33">
      <t>ス</t>
    </rPh>
    <phoneticPr fontId="1"/>
  </si>
  <si>
    <t>価格／kWh  （H）  ※１
（(G)／(F)）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</si>
</sst>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vertical="center" textRotation="255" wrapText="1"/>
    </xf>
    <xf numFmtId="0" fontId="2" fillId="2" borderId="1" xfId="0" applyFont="1" applyFill="1" applyBorder="1" applyAlignment="1">
      <alignment vertical="center" textRotation="255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8" fontId="0" fillId="4" borderId="1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0" fillId="0" borderId="10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38" fontId="0" fillId="0" borderId="1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2" fillId="2" borderId="10" xfId="0" applyFont="1" applyFill="1" applyBorder="1" applyAlignment="1">
      <alignment horizontal="center" vertical="center" textRotation="255" wrapText="1"/>
    </xf>
    <xf numFmtId="0" fontId="0" fillId="0" borderId="11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38" fontId="0" fillId="4" borderId="14" xfId="1" applyFont="1" applyFill="1" applyBorder="1" applyAlignment="1">
      <alignment horizontal="center" vertical="center" wrapText="1"/>
    </xf>
    <xf numFmtId="38" fontId="0" fillId="4" borderId="15" xfId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38" fontId="0" fillId="0" borderId="6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8" fontId="0" fillId="4" borderId="5" xfId="1" applyFont="1" applyFill="1" applyBorder="1" applyAlignment="1">
      <alignment horizontal="center" vertical="center" wrapText="1"/>
    </xf>
    <xf numFmtId="38" fontId="0" fillId="4" borderId="6" xfId="1" applyFont="1" applyFill="1" applyBorder="1" applyAlignment="1">
      <alignment horizontal="center" vertical="center" wrapText="1"/>
    </xf>
    <xf numFmtId="38" fontId="0" fillId="4" borderId="7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133351</xdr:colOff>
      <xdr:row>26</xdr:row>
      <xdr:rowOff>47625</xdr:rowOff>
    </xdr:from>
    <xdr:to>
      <xdr:col>21</xdr:col>
      <xdr:colOff>57151</xdr:colOff>
      <xdr:row>27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879EC-B9AE-4803-8DEF-066408D727FA}"/>
            </a:ext>
          </a:extLst>
        </xdr:cNvPr>
        <xdr:cNvSpPr txBox="1"/>
      </xdr:nvSpPr>
      <xdr:spPr>
        <a:xfrm>
          <a:off x="5238751" y="6181725"/>
          <a:ext cx="3048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chemeClr val="tx1"/>
              </a:solidFill>
            </a:rPr>
            <a:t>ア</a:t>
          </a:r>
        </a:p>
      </xdr:txBody>
    </xdr:sp>
    <xdr:clientData/>
  </xdr:twoCellAnchor>
  <xdr:twoCellAnchor>
    <xdr:from>
      <xdr:col>20</xdr:col>
      <xdr:colOff>104775</xdr:colOff>
      <xdr:row>38</xdr:row>
      <xdr:rowOff>19049</xdr:rowOff>
    </xdr:from>
    <xdr:to>
      <xdr:col>21</xdr:col>
      <xdr:colOff>47624</xdr:colOff>
      <xdr:row>38</xdr:row>
      <xdr:rowOff>333374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3610B-9E83-4DD1-806C-CB33CCDD4837}"/>
            </a:ext>
          </a:extLst>
        </xdr:cNvPr>
        <xdr:cNvSpPr txBox="1"/>
      </xdr:nvSpPr>
      <xdr:spPr>
        <a:xfrm>
          <a:off x="5210175" y="9277349"/>
          <a:ext cx="3238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chemeClr val="tx1"/>
              </a:solidFill>
            </a:rPr>
            <a:t>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9DBC-5C86-4650-AF79-277CC03A17AD}">
  <dimension ref="A1:AB75"/>
  <sheetViews>
    <sheetView tabSelected="1" view="pageBreakPreview" zoomScaleNormal="80" zoomScaleSheetLayoutView="100" workbookViewId="0">
      <pane xSplit="28" ySplit="2" topLeftCell="AC3" activePane="bottomRight" state="frozen"/>
      <selection pane="topRight" activeCell="AC1" sqref="AC1"/>
      <selection pane="bottomLeft" activeCell="A2" sqref="A2"/>
      <selection pane="bottomRight" activeCell="AE22" sqref="AE22"/>
    </sheetView>
  </sheetViews>
  <sheetFormatPr defaultRowHeight="18" customHeight="1" x14ac:dyDescent="0.4"/>
  <cols>
    <col min="1" max="16" width="3.25" style="7" customWidth="1"/>
    <col min="17" max="17" width="5.25" style="7" customWidth="1"/>
    <col min="18" max="20" width="3.25" style="7" customWidth="1"/>
    <col min="21" max="21" width="5" style="7" customWidth="1"/>
    <col min="22" max="27" width="3.25" style="7" customWidth="1"/>
    <col min="28" max="28" width="4.875" style="7" customWidth="1"/>
    <col min="29" max="16384" width="9" style="7"/>
  </cols>
  <sheetData>
    <row r="1" spans="1:28" ht="18" customHeight="1" x14ac:dyDescent="0.4">
      <c r="AB1" s="5" t="s">
        <v>57</v>
      </c>
    </row>
    <row r="2" spans="1:28" ht="18" customHeight="1" x14ac:dyDescent="0.4">
      <c r="A2" s="125" t="s">
        <v>27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28" ht="18" customHeight="1" x14ac:dyDescent="0.4">
      <c r="A3" s="2" t="s">
        <v>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8" customHeight="1" x14ac:dyDescent="0.4">
      <c r="A4" s="20" t="s">
        <v>0</v>
      </c>
      <c r="B4" s="21"/>
      <c r="C4" s="27" t="s">
        <v>1</v>
      </c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10" t="s">
        <v>2</v>
      </c>
      <c r="Q4" s="10"/>
      <c r="R4" s="10"/>
      <c r="S4" s="10"/>
      <c r="T4" s="8"/>
      <c r="U4" s="8"/>
      <c r="V4" s="8"/>
      <c r="W4" s="8"/>
      <c r="X4" s="8"/>
      <c r="Y4" s="8"/>
      <c r="Z4" s="8"/>
      <c r="AA4" s="8"/>
      <c r="AB4" s="8"/>
    </row>
    <row r="5" spans="1:28" ht="18" customHeight="1" x14ac:dyDescent="0.4">
      <c r="A5" s="21"/>
      <c r="B5" s="21"/>
      <c r="C5" s="27"/>
      <c r="D5" s="10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10"/>
      <c r="Q5" s="10"/>
      <c r="R5" s="10"/>
      <c r="S5" s="10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 x14ac:dyDescent="0.4">
      <c r="A6" s="21"/>
      <c r="B6" s="21"/>
      <c r="C6" s="58" t="s">
        <v>3</v>
      </c>
      <c r="D6" s="10"/>
      <c r="E6" s="10"/>
      <c r="F6" s="10"/>
      <c r="G6" s="8"/>
      <c r="H6" s="8"/>
      <c r="I6" s="8"/>
      <c r="J6" s="8"/>
      <c r="K6" s="8"/>
      <c r="L6" s="8"/>
      <c r="M6" s="8"/>
      <c r="N6" s="8"/>
      <c r="O6" s="8"/>
      <c r="P6" s="9" t="s">
        <v>62</v>
      </c>
      <c r="Q6" s="10"/>
      <c r="R6" s="10"/>
      <c r="S6" s="10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 x14ac:dyDescent="0.4">
      <c r="A7" s="120"/>
      <c r="B7" s="120"/>
      <c r="C7" s="121"/>
      <c r="D7" s="122"/>
      <c r="E7" s="122"/>
      <c r="F7" s="122"/>
      <c r="G7" s="8"/>
      <c r="H7" s="8"/>
      <c r="I7" s="8"/>
      <c r="J7" s="8"/>
      <c r="K7" s="8"/>
      <c r="L7" s="8"/>
      <c r="M7" s="8"/>
      <c r="N7" s="8"/>
      <c r="O7" s="8"/>
      <c r="P7" s="10"/>
      <c r="Q7" s="10"/>
      <c r="R7" s="10"/>
      <c r="S7" s="10"/>
      <c r="T7" s="8"/>
      <c r="U7" s="8"/>
      <c r="V7" s="8"/>
      <c r="W7" s="8"/>
      <c r="X7" s="8"/>
      <c r="Y7" s="8"/>
      <c r="Z7" s="8"/>
      <c r="AA7" s="8"/>
      <c r="AB7" s="8"/>
    </row>
    <row r="8" spans="1:28" ht="18" customHeight="1" x14ac:dyDescent="0.4">
      <c r="A8" s="39" t="s">
        <v>8</v>
      </c>
      <c r="B8" s="33"/>
      <c r="C8" s="33"/>
      <c r="D8" s="33"/>
      <c r="E8" s="33"/>
      <c r="F8" s="33"/>
      <c r="G8" s="123" t="s">
        <v>55</v>
      </c>
      <c r="H8" s="123"/>
      <c r="I8" s="124"/>
      <c r="J8" s="11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</row>
    <row r="9" spans="1:28" ht="18" customHeight="1" x14ac:dyDescent="0.4">
      <c r="A9" s="33"/>
      <c r="B9" s="33"/>
      <c r="C9" s="33"/>
      <c r="D9" s="33"/>
      <c r="E9" s="33"/>
      <c r="F9" s="33"/>
      <c r="G9" s="123"/>
      <c r="H9" s="123"/>
      <c r="I9" s="124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28" ht="25.5" customHeight="1" x14ac:dyDescent="0.4">
      <c r="A10" s="39" t="s">
        <v>28</v>
      </c>
      <c r="B10" s="33"/>
      <c r="C10" s="33"/>
      <c r="D10" s="33"/>
      <c r="E10" s="33"/>
      <c r="F10" s="33"/>
      <c r="G10" s="10" t="s">
        <v>29</v>
      </c>
      <c r="H10" s="10"/>
      <c r="I10" s="10"/>
      <c r="J10" s="10"/>
      <c r="K10" s="22" t="s">
        <v>63</v>
      </c>
      <c r="L10" s="22"/>
      <c r="M10" s="22"/>
      <c r="N10" s="22"/>
      <c r="O10" s="22"/>
      <c r="P10" s="22"/>
      <c r="Q10" s="22"/>
      <c r="R10" s="10" t="s">
        <v>30</v>
      </c>
      <c r="S10" s="10"/>
      <c r="T10" s="10"/>
      <c r="U10" s="10"/>
      <c r="V10" s="22" t="s">
        <v>64</v>
      </c>
      <c r="W10" s="22"/>
      <c r="X10" s="22"/>
      <c r="Y10" s="22"/>
      <c r="Z10" s="22"/>
      <c r="AA10" s="22"/>
      <c r="AB10" s="22"/>
    </row>
    <row r="11" spans="1:28" ht="21.95" customHeight="1" x14ac:dyDescent="0.4">
      <c r="A11" s="33" t="s">
        <v>4</v>
      </c>
      <c r="B11" s="33"/>
      <c r="C11" s="33"/>
      <c r="D11" s="33"/>
      <c r="E11" s="33"/>
      <c r="F11" s="34"/>
      <c r="G11" s="10" t="s">
        <v>14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 t="s">
        <v>5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1.95" customHeight="1" x14ac:dyDescent="0.4">
      <c r="A12" s="33"/>
      <c r="B12" s="33"/>
      <c r="C12" s="33"/>
      <c r="D12" s="33"/>
      <c r="E12" s="33"/>
      <c r="F12" s="34"/>
      <c r="G12" s="8" t="s">
        <v>49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 t="s">
        <v>50</v>
      </c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" customHeight="1" x14ac:dyDescent="0.4">
      <c r="A13" s="7" t="s">
        <v>6</v>
      </c>
    </row>
    <row r="14" spans="1:28" ht="18" customHeight="1" x14ac:dyDescent="0.4">
      <c r="A14" s="20" t="s">
        <v>7</v>
      </c>
      <c r="B14" s="21"/>
      <c r="C14" s="10" t="s">
        <v>1</v>
      </c>
      <c r="D14" s="10"/>
      <c r="E14" s="10"/>
      <c r="F14" s="10"/>
      <c r="G14" s="8"/>
      <c r="H14" s="8"/>
      <c r="I14" s="8"/>
      <c r="J14" s="8"/>
      <c r="K14" s="8"/>
      <c r="L14" s="8"/>
      <c r="M14" s="8"/>
      <c r="N14" s="8"/>
      <c r="O14" s="8"/>
      <c r="P14" s="10" t="s">
        <v>2</v>
      </c>
      <c r="Q14" s="10"/>
      <c r="R14" s="10"/>
      <c r="S14" s="10"/>
      <c r="T14" s="8"/>
      <c r="U14" s="8"/>
      <c r="V14" s="8"/>
      <c r="W14" s="8"/>
      <c r="X14" s="8"/>
      <c r="Y14" s="8"/>
      <c r="Z14" s="8"/>
      <c r="AA14" s="8"/>
      <c r="AB14" s="8"/>
    </row>
    <row r="15" spans="1:28" ht="18" customHeight="1" x14ac:dyDescent="0.4">
      <c r="A15" s="21"/>
      <c r="B15" s="21"/>
      <c r="C15" s="10"/>
      <c r="D15" s="10"/>
      <c r="E15" s="10"/>
      <c r="F15" s="10"/>
      <c r="G15" s="8"/>
      <c r="H15" s="8"/>
      <c r="I15" s="8"/>
      <c r="J15" s="8"/>
      <c r="K15" s="8"/>
      <c r="L15" s="8"/>
      <c r="M15" s="8"/>
      <c r="N15" s="8"/>
      <c r="O15" s="8"/>
      <c r="P15" s="10"/>
      <c r="Q15" s="10"/>
      <c r="R15" s="10"/>
      <c r="S15" s="10"/>
      <c r="T15" s="8"/>
      <c r="U15" s="8"/>
      <c r="V15" s="8"/>
      <c r="W15" s="8"/>
      <c r="X15" s="8"/>
      <c r="Y15" s="8"/>
      <c r="Z15" s="8"/>
      <c r="AA15" s="8"/>
      <c r="AB15" s="8"/>
    </row>
    <row r="16" spans="1:28" ht="18" customHeight="1" x14ac:dyDescent="0.4">
      <c r="A16" s="21"/>
      <c r="B16" s="21"/>
      <c r="C16" s="9" t="s">
        <v>3</v>
      </c>
      <c r="D16" s="10"/>
      <c r="E16" s="10"/>
      <c r="F16" s="10"/>
      <c r="G16" s="8"/>
      <c r="H16" s="8"/>
      <c r="I16" s="8"/>
      <c r="J16" s="8"/>
      <c r="K16" s="8"/>
      <c r="L16" s="8"/>
      <c r="M16" s="8"/>
      <c r="N16" s="8"/>
      <c r="O16" s="8"/>
      <c r="P16" s="9" t="s">
        <v>62</v>
      </c>
      <c r="Q16" s="10"/>
      <c r="R16" s="10"/>
      <c r="S16" s="10"/>
      <c r="T16" s="8"/>
      <c r="U16" s="8"/>
      <c r="V16" s="8"/>
      <c r="W16" s="8"/>
      <c r="X16" s="8"/>
      <c r="Y16" s="8"/>
      <c r="Z16" s="8"/>
      <c r="AA16" s="8"/>
      <c r="AB16" s="8"/>
    </row>
    <row r="17" spans="1:28" ht="18" customHeight="1" x14ac:dyDescent="0.4">
      <c r="A17" s="21"/>
      <c r="B17" s="21"/>
      <c r="C17" s="10"/>
      <c r="D17" s="10"/>
      <c r="E17" s="10"/>
      <c r="F17" s="10"/>
      <c r="G17" s="8"/>
      <c r="H17" s="8"/>
      <c r="I17" s="8"/>
      <c r="J17" s="8"/>
      <c r="K17" s="8"/>
      <c r="L17" s="8"/>
      <c r="M17" s="8"/>
      <c r="N17" s="8"/>
      <c r="O17" s="8"/>
      <c r="P17" s="10"/>
      <c r="Q17" s="10"/>
      <c r="R17" s="10"/>
      <c r="S17" s="10"/>
      <c r="T17" s="8"/>
      <c r="U17" s="8"/>
      <c r="V17" s="8"/>
      <c r="W17" s="8"/>
      <c r="X17" s="8"/>
      <c r="Y17" s="8"/>
      <c r="Z17" s="8"/>
      <c r="AA17" s="8"/>
      <c r="AB17" s="8"/>
    </row>
    <row r="18" spans="1:28" ht="18" customHeight="1" x14ac:dyDescent="0.4">
      <c r="A18" s="7" t="s">
        <v>10</v>
      </c>
      <c r="K18" s="3"/>
    </row>
    <row r="19" spans="1:28" ht="18" customHeight="1" x14ac:dyDescent="0.4">
      <c r="A19" s="107" t="s">
        <v>14</v>
      </c>
      <c r="B19" s="107"/>
      <c r="C19" s="63" t="s">
        <v>31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  <c r="P19" s="63" t="s">
        <v>37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10"/>
    </row>
    <row r="20" spans="1:28" ht="18" customHeight="1" x14ac:dyDescent="0.4">
      <c r="A20" s="107"/>
      <c r="B20" s="107"/>
      <c r="C20" s="111"/>
      <c r="D20" s="10" t="s">
        <v>32</v>
      </c>
      <c r="E20" s="8"/>
      <c r="F20" s="8"/>
      <c r="G20" s="8"/>
      <c r="H20" s="8"/>
      <c r="I20" s="114"/>
      <c r="J20" s="115"/>
      <c r="K20" s="115"/>
      <c r="L20" s="115"/>
      <c r="M20" s="115"/>
      <c r="N20" s="115"/>
      <c r="O20" s="115"/>
      <c r="P20" s="111"/>
      <c r="Q20" s="10" t="s">
        <v>32</v>
      </c>
      <c r="R20" s="8"/>
      <c r="S20" s="8"/>
      <c r="T20" s="8"/>
      <c r="U20" s="8"/>
      <c r="V20" s="114"/>
      <c r="W20" s="115"/>
      <c r="X20" s="115"/>
      <c r="Y20" s="115"/>
      <c r="Z20" s="115"/>
      <c r="AA20" s="115"/>
      <c r="AB20" s="115"/>
    </row>
    <row r="21" spans="1:28" ht="18" customHeight="1" x14ac:dyDescent="0.4">
      <c r="A21" s="107"/>
      <c r="B21" s="107"/>
      <c r="C21" s="112"/>
      <c r="D21" s="10" t="s">
        <v>33</v>
      </c>
      <c r="E21" s="8"/>
      <c r="F21" s="8"/>
      <c r="G21" s="8"/>
      <c r="H21" s="8"/>
      <c r="I21" s="84"/>
      <c r="J21" s="85"/>
      <c r="K21" s="85"/>
      <c r="L21" s="85"/>
      <c r="M21" s="85"/>
      <c r="N21" s="85"/>
      <c r="O21" s="86"/>
      <c r="P21" s="112"/>
      <c r="Q21" s="10" t="s">
        <v>33</v>
      </c>
      <c r="R21" s="8"/>
      <c r="S21" s="8"/>
      <c r="T21" s="8"/>
      <c r="U21" s="8"/>
      <c r="V21" s="84"/>
      <c r="W21" s="85"/>
      <c r="X21" s="85"/>
      <c r="Y21" s="85"/>
      <c r="Z21" s="85"/>
      <c r="AA21" s="85"/>
      <c r="AB21" s="86"/>
    </row>
    <row r="22" spans="1:28" ht="18" customHeight="1" x14ac:dyDescent="0.4">
      <c r="A22" s="107"/>
      <c r="B22" s="107"/>
      <c r="C22" s="112"/>
      <c r="D22" s="10" t="s">
        <v>34</v>
      </c>
      <c r="E22" s="8"/>
      <c r="F22" s="8"/>
      <c r="G22" s="8"/>
      <c r="H22" s="8"/>
      <c r="I22" s="87"/>
      <c r="J22" s="88"/>
      <c r="K22" s="88"/>
      <c r="L22" s="88"/>
      <c r="M22" s="88"/>
      <c r="N22" s="23" t="s">
        <v>16</v>
      </c>
      <c r="O22" s="24"/>
      <c r="P22" s="112"/>
      <c r="Q22" s="10" t="s">
        <v>34</v>
      </c>
      <c r="R22" s="8"/>
      <c r="S22" s="8"/>
      <c r="T22" s="8"/>
      <c r="U22" s="8"/>
      <c r="V22" s="87"/>
      <c r="W22" s="88"/>
      <c r="X22" s="88"/>
      <c r="Y22" s="88"/>
      <c r="Z22" s="88"/>
      <c r="AA22" s="23" t="s">
        <v>16</v>
      </c>
      <c r="AB22" s="24"/>
    </row>
    <row r="23" spans="1:28" ht="18" customHeight="1" x14ac:dyDescent="0.4">
      <c r="A23" s="107"/>
      <c r="B23" s="107"/>
      <c r="C23" s="112"/>
      <c r="D23" s="10" t="s">
        <v>35</v>
      </c>
      <c r="E23" s="8"/>
      <c r="F23" s="8"/>
      <c r="G23" s="8"/>
      <c r="H23" s="8"/>
      <c r="I23" s="116"/>
      <c r="J23" s="117"/>
      <c r="K23" s="117"/>
      <c r="L23" s="117"/>
      <c r="M23" s="117"/>
      <c r="N23" s="13" t="s">
        <v>11</v>
      </c>
      <c r="O23" s="80"/>
      <c r="P23" s="112"/>
      <c r="Q23" s="10" t="s">
        <v>35</v>
      </c>
      <c r="R23" s="8"/>
      <c r="S23" s="8"/>
      <c r="T23" s="8"/>
      <c r="U23" s="8"/>
      <c r="V23" s="116"/>
      <c r="W23" s="117"/>
      <c r="X23" s="117"/>
      <c r="Y23" s="117"/>
      <c r="Z23" s="117"/>
      <c r="AA23" s="13" t="s">
        <v>11</v>
      </c>
      <c r="AB23" s="80"/>
    </row>
    <row r="24" spans="1:28" ht="18" customHeight="1" x14ac:dyDescent="0.4">
      <c r="A24" s="107"/>
      <c r="B24" s="107"/>
      <c r="C24" s="113"/>
      <c r="D24" s="10" t="s">
        <v>36</v>
      </c>
      <c r="E24" s="8"/>
      <c r="F24" s="8"/>
      <c r="G24" s="8"/>
      <c r="H24" s="59"/>
      <c r="I24" s="81">
        <f>I22*I23</f>
        <v>0</v>
      </c>
      <c r="J24" s="36"/>
      <c r="K24" s="36"/>
      <c r="L24" s="36"/>
      <c r="M24" s="36"/>
      <c r="N24" s="13" t="s">
        <v>11</v>
      </c>
      <c r="O24" s="80"/>
      <c r="P24" s="113"/>
      <c r="Q24" s="10" t="s">
        <v>38</v>
      </c>
      <c r="R24" s="8"/>
      <c r="S24" s="8"/>
      <c r="T24" s="8"/>
      <c r="U24" s="59"/>
      <c r="V24" s="81">
        <f>V22*V23</f>
        <v>0</v>
      </c>
      <c r="W24" s="36"/>
      <c r="X24" s="36"/>
      <c r="Y24" s="36"/>
      <c r="Z24" s="36"/>
      <c r="AA24" s="13" t="s">
        <v>11</v>
      </c>
      <c r="AB24" s="80"/>
    </row>
    <row r="25" spans="1:28" ht="18" customHeight="1" x14ac:dyDescent="0.4">
      <c r="A25" s="107"/>
      <c r="B25" s="107"/>
      <c r="C25" s="9" t="s">
        <v>53</v>
      </c>
      <c r="D25" s="9"/>
      <c r="E25" s="9"/>
      <c r="F25" s="9"/>
      <c r="G25" s="9"/>
      <c r="H25" s="9"/>
      <c r="I25" s="89"/>
      <c r="J25" s="89"/>
      <c r="K25" s="89"/>
      <c r="L25" s="89"/>
      <c r="M25" s="89"/>
      <c r="N25" s="9"/>
      <c r="O25" s="9"/>
      <c r="P25" s="9"/>
      <c r="Q25" s="9"/>
      <c r="R25" s="9"/>
      <c r="S25" s="9"/>
      <c r="T25" s="9"/>
      <c r="U25" s="56"/>
      <c r="V25" s="90">
        <f>ROUNDDOWN(MIN(I24,V24),0)</f>
        <v>0</v>
      </c>
      <c r="W25" s="91"/>
      <c r="X25" s="91"/>
      <c r="Y25" s="91"/>
      <c r="Z25" s="91"/>
      <c r="AA25" s="13" t="s">
        <v>11</v>
      </c>
      <c r="AB25" s="80"/>
    </row>
    <row r="26" spans="1:28" ht="18" customHeight="1" x14ac:dyDescent="0.4">
      <c r="A26" s="107"/>
      <c r="B26" s="10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56"/>
      <c r="V26" s="92"/>
      <c r="W26" s="93"/>
      <c r="X26" s="93"/>
      <c r="Y26" s="93"/>
      <c r="Z26" s="93"/>
      <c r="AA26" s="82"/>
      <c r="AB26" s="83"/>
    </row>
    <row r="27" spans="1:28" ht="18" customHeight="1" x14ac:dyDescent="0.4">
      <c r="A27" s="107"/>
      <c r="B27" s="108"/>
      <c r="C27" s="63" t="s">
        <v>12</v>
      </c>
      <c r="D27" s="64"/>
      <c r="E27" s="64"/>
      <c r="F27" s="64"/>
      <c r="G27" s="64"/>
      <c r="H27" s="94"/>
      <c r="I27" s="98"/>
      <c r="J27" s="72"/>
      <c r="K27" s="72"/>
      <c r="L27" s="72"/>
      <c r="M27" s="72"/>
      <c r="N27" s="101" t="s">
        <v>13</v>
      </c>
      <c r="O27" s="102"/>
      <c r="P27" s="96" t="s">
        <v>59</v>
      </c>
      <c r="Q27" s="96"/>
      <c r="R27" s="96"/>
      <c r="S27" s="96"/>
      <c r="T27" s="96"/>
      <c r="U27" s="96"/>
      <c r="V27" s="103">
        <f>MIN(10000000,V25*50000)</f>
        <v>0</v>
      </c>
      <c r="W27" s="104"/>
      <c r="X27" s="104"/>
      <c r="Y27" s="104"/>
      <c r="Z27" s="104"/>
      <c r="AA27" s="13" t="s">
        <v>13</v>
      </c>
      <c r="AB27" s="37"/>
    </row>
    <row r="28" spans="1:28" ht="18" customHeight="1" x14ac:dyDescent="0.4">
      <c r="A28" s="107"/>
      <c r="B28" s="108"/>
      <c r="C28" s="95"/>
      <c r="D28" s="96"/>
      <c r="E28" s="96"/>
      <c r="F28" s="96"/>
      <c r="G28" s="96"/>
      <c r="H28" s="97"/>
      <c r="I28" s="99"/>
      <c r="J28" s="100"/>
      <c r="K28" s="100"/>
      <c r="L28" s="100"/>
      <c r="M28" s="100"/>
      <c r="N28" s="101"/>
      <c r="O28" s="102"/>
      <c r="P28" s="96"/>
      <c r="Q28" s="96"/>
      <c r="R28" s="96"/>
      <c r="S28" s="96"/>
      <c r="T28" s="96"/>
      <c r="U28" s="96"/>
      <c r="V28" s="105"/>
      <c r="W28" s="106"/>
      <c r="X28" s="106"/>
      <c r="Y28" s="106"/>
      <c r="Z28" s="106"/>
      <c r="AA28" s="15"/>
      <c r="AB28" s="38"/>
    </row>
    <row r="29" spans="1:28" ht="26.1" customHeight="1" x14ac:dyDescent="0.4">
      <c r="A29" s="46" t="s">
        <v>5</v>
      </c>
      <c r="B29" s="47"/>
      <c r="C29" s="9" t="s">
        <v>43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53" t="s">
        <v>44</v>
      </c>
      <c r="W29" s="53"/>
      <c r="X29" s="53"/>
      <c r="Y29" s="53"/>
      <c r="Z29" s="53"/>
      <c r="AA29" s="54"/>
      <c r="AB29" s="55"/>
    </row>
    <row r="30" spans="1:28" ht="26.1" customHeight="1" x14ac:dyDescent="0.4">
      <c r="A30" s="48"/>
      <c r="B30" s="49"/>
      <c r="C30" s="9" t="s">
        <v>39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54" t="s">
        <v>51</v>
      </c>
      <c r="W30" s="54"/>
      <c r="X30" s="54"/>
      <c r="Y30" s="54"/>
      <c r="Z30" s="54"/>
      <c r="AA30" s="54"/>
      <c r="AB30" s="55"/>
    </row>
    <row r="31" spans="1:28" ht="26.1" customHeight="1" x14ac:dyDescent="0.4">
      <c r="A31" s="50"/>
      <c r="B31" s="49"/>
      <c r="C31" s="56" t="s">
        <v>32</v>
      </c>
      <c r="D31" s="57"/>
      <c r="E31" s="57"/>
      <c r="F31" s="57"/>
      <c r="G31" s="57"/>
      <c r="H31" s="58"/>
      <c r="I31" s="59"/>
      <c r="J31" s="60"/>
      <c r="K31" s="60"/>
      <c r="L31" s="60"/>
      <c r="M31" s="60"/>
      <c r="N31" s="60"/>
      <c r="O31" s="61"/>
      <c r="P31" s="9" t="s">
        <v>17</v>
      </c>
      <c r="Q31" s="62"/>
      <c r="R31" s="62"/>
      <c r="S31" s="62"/>
      <c r="T31" s="62"/>
      <c r="U31" s="8"/>
      <c r="V31" s="59"/>
      <c r="W31" s="60"/>
      <c r="X31" s="60"/>
      <c r="Y31" s="60"/>
      <c r="Z31" s="60"/>
      <c r="AA31" s="13" t="s">
        <v>16</v>
      </c>
      <c r="AB31" s="80"/>
    </row>
    <row r="32" spans="1:28" ht="26.1" customHeight="1" x14ac:dyDescent="0.4">
      <c r="A32" s="50"/>
      <c r="B32" s="49"/>
      <c r="C32" s="56" t="s">
        <v>33</v>
      </c>
      <c r="D32" s="57"/>
      <c r="E32" s="57"/>
      <c r="F32" s="57"/>
      <c r="G32" s="57"/>
      <c r="H32" s="58"/>
      <c r="I32" s="59"/>
      <c r="J32" s="60"/>
      <c r="K32" s="60"/>
      <c r="L32" s="60"/>
      <c r="M32" s="60"/>
      <c r="N32" s="60"/>
      <c r="O32" s="61"/>
      <c r="P32" s="9" t="s">
        <v>40</v>
      </c>
      <c r="Q32" s="62"/>
      <c r="R32" s="62"/>
      <c r="S32" s="62"/>
      <c r="T32" s="62"/>
      <c r="U32" s="8"/>
      <c r="V32" s="79"/>
      <c r="W32" s="16"/>
      <c r="X32" s="16"/>
      <c r="Y32" s="16"/>
      <c r="Z32" s="16"/>
      <c r="AA32" s="13" t="s">
        <v>15</v>
      </c>
      <c r="AB32" s="80"/>
    </row>
    <row r="33" spans="1:28" ht="18" customHeight="1" x14ac:dyDescent="0.4">
      <c r="A33" s="50"/>
      <c r="B33" s="49"/>
      <c r="C33" s="9" t="s">
        <v>18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56"/>
      <c r="V33" s="81">
        <f>ROUNDDOWN(V31*V32,-1)</f>
        <v>0</v>
      </c>
      <c r="W33" s="36"/>
      <c r="X33" s="36"/>
      <c r="Y33" s="36"/>
      <c r="Z33" s="36"/>
      <c r="AA33" s="13" t="s">
        <v>15</v>
      </c>
      <c r="AB33" s="80"/>
    </row>
    <row r="34" spans="1:28" ht="18" customHeight="1" x14ac:dyDescent="0.4">
      <c r="A34" s="50"/>
      <c r="B34" s="4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56"/>
      <c r="V34" s="81"/>
      <c r="W34" s="36"/>
      <c r="X34" s="36"/>
      <c r="Y34" s="36"/>
      <c r="Z34" s="36"/>
      <c r="AA34" s="82"/>
      <c r="AB34" s="83"/>
    </row>
    <row r="35" spans="1:28" ht="18" customHeight="1" x14ac:dyDescent="0.4">
      <c r="A35" s="50"/>
      <c r="B35" s="49"/>
      <c r="C35" s="9" t="s">
        <v>19</v>
      </c>
      <c r="D35" s="9"/>
      <c r="E35" s="9"/>
      <c r="F35" s="9"/>
      <c r="G35" s="9"/>
      <c r="H35" s="9"/>
      <c r="I35" s="72"/>
      <c r="J35" s="72"/>
      <c r="K35" s="72"/>
      <c r="L35" s="72"/>
      <c r="M35" s="72"/>
      <c r="N35" s="74" t="s">
        <v>13</v>
      </c>
      <c r="O35" s="75"/>
      <c r="P35" s="63" t="s">
        <v>66</v>
      </c>
      <c r="Q35" s="64"/>
      <c r="R35" s="64"/>
      <c r="S35" s="64"/>
      <c r="T35" s="64"/>
      <c r="U35" s="94"/>
      <c r="V35" s="65" t="e">
        <f>I35/V33</f>
        <v>#DIV/0!</v>
      </c>
      <c r="W35" s="66"/>
      <c r="X35" s="66"/>
      <c r="Y35" s="66"/>
      <c r="Z35" s="66"/>
      <c r="AA35" s="13" t="s">
        <v>13</v>
      </c>
      <c r="AB35" s="37"/>
    </row>
    <row r="36" spans="1:28" ht="18" customHeight="1" x14ac:dyDescent="0.4">
      <c r="A36" s="50"/>
      <c r="B36" s="49"/>
      <c r="C36" s="9"/>
      <c r="D36" s="9"/>
      <c r="E36" s="9"/>
      <c r="F36" s="9"/>
      <c r="G36" s="9"/>
      <c r="H36" s="9"/>
      <c r="I36" s="73"/>
      <c r="J36" s="73"/>
      <c r="K36" s="73"/>
      <c r="L36" s="73"/>
      <c r="M36" s="73"/>
      <c r="N36" s="76"/>
      <c r="O36" s="77"/>
      <c r="P36" s="133"/>
      <c r="Q36" s="78"/>
      <c r="R36" s="78"/>
      <c r="S36" s="78"/>
      <c r="T36" s="78"/>
      <c r="U36" s="134"/>
      <c r="V36" s="65"/>
      <c r="W36" s="66"/>
      <c r="X36" s="66"/>
      <c r="Y36" s="66"/>
      <c r="Z36" s="66"/>
      <c r="AA36" s="15"/>
      <c r="AB36" s="38"/>
    </row>
    <row r="37" spans="1:28" ht="18" customHeight="1" x14ac:dyDescent="0.4">
      <c r="A37" s="50"/>
      <c r="B37" s="49"/>
      <c r="C37" s="126" t="s">
        <v>58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8"/>
      <c r="W37" s="128"/>
      <c r="X37" s="128"/>
      <c r="Y37" s="128"/>
      <c r="Z37" s="128"/>
      <c r="AA37" s="127"/>
      <c r="AB37" s="129"/>
    </row>
    <row r="38" spans="1:28" ht="18" customHeight="1" x14ac:dyDescent="0.4">
      <c r="A38" s="50"/>
      <c r="B38" s="49"/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28"/>
      <c r="W38" s="128"/>
      <c r="X38" s="128"/>
      <c r="Y38" s="128"/>
      <c r="Z38" s="128"/>
      <c r="AA38" s="131"/>
      <c r="AB38" s="132"/>
    </row>
    <row r="39" spans="1:28" ht="28.5" customHeight="1" x14ac:dyDescent="0.4">
      <c r="A39" s="50"/>
      <c r="B39" s="49"/>
      <c r="C39" s="63" t="s">
        <v>56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5" t="e">
        <f>V40</f>
        <v>#DIV/0!</v>
      </c>
      <c r="W39" s="66"/>
      <c r="X39" s="66"/>
      <c r="Y39" s="66"/>
      <c r="Z39" s="66"/>
      <c r="AA39" s="13" t="s">
        <v>13</v>
      </c>
      <c r="AB39" s="37"/>
    </row>
    <row r="40" spans="1:28" ht="18" customHeight="1" x14ac:dyDescent="0.4">
      <c r="A40" s="50"/>
      <c r="B40" s="49"/>
      <c r="C40" s="67"/>
      <c r="D40" s="68" t="s">
        <v>65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5" t="e">
        <f>ROUNDDOWN(MIN(2000000,IF(V35/3&gt;40000,40000*V33,I35/3)),-3)</f>
        <v>#DIV/0!</v>
      </c>
      <c r="W40" s="66"/>
      <c r="X40" s="66"/>
      <c r="Y40" s="66"/>
      <c r="Z40" s="66"/>
      <c r="AA40" s="13" t="s">
        <v>13</v>
      </c>
      <c r="AB40" s="37"/>
    </row>
    <row r="41" spans="1:28" ht="38.25" customHeight="1" x14ac:dyDescent="0.4">
      <c r="A41" s="51"/>
      <c r="B41" s="52"/>
      <c r="C41" s="67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65"/>
      <c r="W41" s="66"/>
      <c r="X41" s="66"/>
      <c r="Y41" s="66"/>
      <c r="Z41" s="66"/>
      <c r="AA41" s="15"/>
      <c r="AB41" s="38"/>
    </row>
    <row r="42" spans="1:28" ht="21.95" customHeight="1" x14ac:dyDescent="0.4">
      <c r="A42" s="39" t="s">
        <v>46</v>
      </c>
      <c r="B42" s="11"/>
      <c r="C42" s="11"/>
      <c r="D42" s="11"/>
      <c r="E42" s="11"/>
      <c r="F42" s="11"/>
      <c r="G42" s="11"/>
      <c r="H42" s="11"/>
      <c r="I42" s="25" t="s">
        <v>47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40"/>
      <c r="W42" s="41"/>
      <c r="X42" s="41"/>
      <c r="Y42" s="41"/>
      <c r="Z42" s="41"/>
      <c r="AA42" s="13" t="s">
        <v>13</v>
      </c>
      <c r="AB42" s="37"/>
    </row>
    <row r="43" spans="1:28" ht="21.95" customHeight="1" x14ac:dyDescent="0.4">
      <c r="A43" s="11"/>
      <c r="B43" s="11"/>
      <c r="C43" s="11"/>
      <c r="D43" s="11"/>
      <c r="E43" s="11"/>
      <c r="F43" s="11"/>
      <c r="G43" s="11"/>
      <c r="H43" s="11"/>
      <c r="I43" s="25" t="s">
        <v>48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42"/>
      <c r="W43" s="43"/>
      <c r="X43" s="43"/>
      <c r="Y43" s="43"/>
      <c r="Z43" s="43"/>
      <c r="AA43" s="13" t="s">
        <v>13</v>
      </c>
      <c r="AB43" s="37"/>
    </row>
    <row r="44" spans="1:28" ht="21.95" customHeight="1" x14ac:dyDescent="0.4">
      <c r="A44" s="11"/>
      <c r="B44" s="11"/>
      <c r="C44" s="11"/>
      <c r="D44" s="11"/>
      <c r="E44" s="11"/>
      <c r="F44" s="11"/>
      <c r="G44" s="11"/>
      <c r="H44" s="11"/>
      <c r="I44" s="25" t="s">
        <v>60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44"/>
      <c r="W44" s="44"/>
      <c r="X44" s="44"/>
      <c r="Y44" s="44"/>
      <c r="Z44" s="45"/>
      <c r="AA44" s="23" t="s">
        <v>13</v>
      </c>
      <c r="AB44" s="24"/>
    </row>
    <row r="45" spans="1:28" ht="28.5" customHeight="1" x14ac:dyDescent="0.4">
      <c r="A45" s="11"/>
      <c r="B45" s="11"/>
      <c r="C45" s="11"/>
      <c r="D45" s="11"/>
      <c r="E45" s="11"/>
      <c r="F45" s="11"/>
      <c r="G45" s="11"/>
      <c r="H45" s="11"/>
      <c r="I45" s="25" t="s">
        <v>61</v>
      </c>
      <c r="J45" s="26"/>
      <c r="K45" s="26"/>
      <c r="L45" s="26"/>
      <c r="M45" s="27"/>
      <c r="N45" s="28"/>
      <c r="O45" s="29"/>
      <c r="P45" s="29"/>
      <c r="Q45" s="29"/>
      <c r="R45" s="29"/>
      <c r="S45" s="29"/>
      <c r="T45" s="29"/>
      <c r="U45" s="29"/>
      <c r="V45" s="30"/>
      <c r="W45" s="30"/>
      <c r="X45" s="30"/>
      <c r="Y45" s="30"/>
      <c r="Z45" s="30"/>
      <c r="AA45" s="31"/>
      <c r="AB45" s="32"/>
    </row>
    <row r="46" spans="1:28" ht="27" customHeight="1" x14ac:dyDescent="0.4">
      <c r="A46" s="33" t="s">
        <v>20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5" t="e">
        <f>V27+V39</f>
        <v>#DIV/0!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23" t="s">
        <v>13</v>
      </c>
      <c r="AB46" s="24"/>
    </row>
    <row r="47" spans="1:28" ht="18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 x14ac:dyDescent="0.4">
      <c r="A48" s="11" t="s">
        <v>21</v>
      </c>
      <c r="B48" s="11"/>
      <c r="C48" s="11"/>
      <c r="D48" s="11"/>
      <c r="E48" s="11"/>
      <c r="F48" s="11"/>
      <c r="G48" s="12" t="s">
        <v>54</v>
      </c>
      <c r="H48" s="13"/>
      <c r="I48" s="13"/>
      <c r="J48" s="13"/>
      <c r="K48" s="13"/>
      <c r="L48" s="13"/>
      <c r="M48" s="13"/>
      <c r="N48" s="13"/>
      <c r="O48" s="13"/>
      <c r="P48" s="11" t="s">
        <v>52</v>
      </c>
      <c r="Q48" s="11"/>
      <c r="R48" s="11"/>
      <c r="S48" s="11"/>
      <c r="T48" s="16"/>
      <c r="U48" s="16"/>
      <c r="V48" s="16"/>
      <c r="W48" s="16"/>
      <c r="X48" s="16"/>
      <c r="Y48" s="16"/>
      <c r="Z48" s="16"/>
      <c r="AA48" s="16"/>
      <c r="AB48" s="17"/>
    </row>
    <row r="49" spans="1:28" ht="18" customHeight="1" x14ac:dyDescent="0.4">
      <c r="A49" s="11"/>
      <c r="B49" s="11"/>
      <c r="C49" s="11"/>
      <c r="D49" s="11"/>
      <c r="E49" s="11"/>
      <c r="F49" s="11"/>
      <c r="G49" s="14"/>
      <c r="H49" s="15"/>
      <c r="I49" s="15"/>
      <c r="J49" s="15"/>
      <c r="K49" s="15"/>
      <c r="L49" s="15"/>
      <c r="M49" s="15"/>
      <c r="N49" s="15"/>
      <c r="O49" s="15"/>
      <c r="P49" s="11"/>
      <c r="Q49" s="11"/>
      <c r="R49" s="11"/>
      <c r="S49" s="11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18" customHeight="1" x14ac:dyDescent="0.4">
      <c r="A50" s="1" t="s">
        <v>22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 x14ac:dyDescent="0.4">
      <c r="A51" s="1" t="s">
        <v>42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 x14ac:dyDescent="0.4">
      <c r="A52" s="20" t="s">
        <v>23</v>
      </c>
      <c r="B52" s="21"/>
      <c r="C52" s="9" t="s">
        <v>24</v>
      </c>
      <c r="D52" s="10"/>
      <c r="E52" s="10"/>
      <c r="F52" s="10"/>
      <c r="G52" s="8"/>
      <c r="H52" s="8"/>
      <c r="I52" s="8"/>
      <c r="J52" s="8"/>
      <c r="K52" s="8"/>
      <c r="L52" s="8"/>
      <c r="M52" s="8"/>
      <c r="N52" s="8"/>
      <c r="O52" s="8"/>
      <c r="P52" s="10" t="s">
        <v>25</v>
      </c>
      <c r="Q52" s="10"/>
      <c r="R52" s="10"/>
      <c r="S52" s="10"/>
      <c r="T52" s="8"/>
      <c r="U52" s="8"/>
      <c r="V52" s="8"/>
      <c r="W52" s="8"/>
      <c r="X52" s="8"/>
      <c r="Y52" s="8"/>
      <c r="Z52" s="8"/>
      <c r="AA52" s="8"/>
      <c r="AB52" s="8"/>
    </row>
    <row r="53" spans="1:28" ht="18" customHeight="1" x14ac:dyDescent="0.4">
      <c r="A53" s="21"/>
      <c r="B53" s="21"/>
      <c r="C53" s="10"/>
      <c r="D53" s="10"/>
      <c r="E53" s="10"/>
      <c r="F53" s="10"/>
      <c r="G53" s="8"/>
      <c r="H53" s="8"/>
      <c r="I53" s="8"/>
      <c r="J53" s="8"/>
      <c r="K53" s="8"/>
      <c r="L53" s="8"/>
      <c r="M53" s="8"/>
      <c r="N53" s="8"/>
      <c r="O53" s="8"/>
      <c r="P53" s="10"/>
      <c r="Q53" s="10"/>
      <c r="R53" s="10"/>
      <c r="S53" s="10"/>
      <c r="T53" s="8"/>
      <c r="U53" s="8"/>
      <c r="V53" s="8"/>
      <c r="W53" s="8"/>
      <c r="X53" s="8"/>
      <c r="Y53" s="8"/>
      <c r="Z53" s="8"/>
      <c r="AA53" s="8"/>
      <c r="AB53" s="8"/>
    </row>
    <row r="54" spans="1:28" ht="18" customHeight="1" x14ac:dyDescent="0.4">
      <c r="A54" s="21"/>
      <c r="B54" s="21"/>
      <c r="C54" s="9" t="s">
        <v>26</v>
      </c>
      <c r="D54" s="10"/>
      <c r="E54" s="10"/>
      <c r="F54" s="10"/>
      <c r="G54" s="8"/>
      <c r="H54" s="8"/>
      <c r="I54" s="8"/>
      <c r="J54" s="8"/>
      <c r="K54" s="8"/>
      <c r="L54" s="8"/>
      <c r="M54" s="8"/>
      <c r="N54" s="8"/>
      <c r="O54" s="8"/>
      <c r="P54" s="9" t="s">
        <v>2</v>
      </c>
      <c r="Q54" s="10"/>
      <c r="R54" s="10"/>
      <c r="S54" s="10"/>
      <c r="T54" s="8"/>
      <c r="U54" s="8"/>
      <c r="V54" s="8"/>
      <c r="W54" s="8"/>
      <c r="X54" s="8"/>
      <c r="Y54" s="8"/>
      <c r="Z54" s="8"/>
      <c r="AA54" s="8"/>
      <c r="AB54" s="8"/>
    </row>
    <row r="55" spans="1:28" ht="18" customHeight="1" x14ac:dyDescent="0.4">
      <c r="A55" s="21"/>
      <c r="B55" s="21"/>
      <c r="C55" s="10"/>
      <c r="D55" s="10"/>
      <c r="E55" s="10"/>
      <c r="F55" s="10"/>
      <c r="G55" s="8"/>
      <c r="H55" s="8"/>
      <c r="I55" s="8"/>
      <c r="J55" s="8"/>
      <c r="K55" s="8"/>
      <c r="L55" s="8"/>
      <c r="M55" s="8"/>
      <c r="N55" s="8"/>
      <c r="O55" s="8"/>
      <c r="P55" s="10"/>
      <c r="Q55" s="10"/>
      <c r="R55" s="10"/>
      <c r="S55" s="10"/>
      <c r="T55" s="8"/>
      <c r="U55" s="8"/>
      <c r="V55" s="8"/>
      <c r="W55" s="8"/>
      <c r="X55" s="8"/>
      <c r="Y55" s="8"/>
      <c r="Z55" s="8"/>
      <c r="AA55" s="8"/>
      <c r="AB55" s="8"/>
    </row>
    <row r="56" spans="1:28" ht="18" customHeight="1" x14ac:dyDescent="0.4">
      <c r="A56" s="22"/>
      <c r="B56" s="22"/>
      <c r="C56" s="9" t="s">
        <v>3</v>
      </c>
      <c r="D56" s="10"/>
      <c r="E56" s="10"/>
      <c r="F56" s="10"/>
      <c r="G56" s="8"/>
      <c r="H56" s="8"/>
      <c r="I56" s="8"/>
      <c r="J56" s="8"/>
      <c r="K56" s="8"/>
      <c r="L56" s="8"/>
      <c r="M56" s="8"/>
      <c r="N56" s="8"/>
      <c r="O56" s="8"/>
      <c r="P56" s="9" t="s">
        <v>62</v>
      </c>
      <c r="Q56" s="10"/>
      <c r="R56" s="10"/>
      <c r="S56" s="10"/>
      <c r="T56" s="8"/>
      <c r="U56" s="8"/>
      <c r="V56" s="8"/>
      <c r="W56" s="8"/>
      <c r="X56" s="8"/>
      <c r="Y56" s="8"/>
      <c r="Z56" s="8"/>
      <c r="AA56" s="8"/>
      <c r="AB56" s="8"/>
    </row>
    <row r="57" spans="1:28" ht="18" customHeight="1" x14ac:dyDescent="0.4">
      <c r="A57" s="22"/>
      <c r="B57" s="22"/>
      <c r="C57" s="10"/>
      <c r="D57" s="10"/>
      <c r="E57" s="10"/>
      <c r="F57" s="10"/>
      <c r="G57" s="8"/>
      <c r="H57" s="8"/>
      <c r="I57" s="8"/>
      <c r="J57" s="8"/>
      <c r="K57" s="8"/>
      <c r="L57" s="8"/>
      <c r="M57" s="8"/>
      <c r="N57" s="8"/>
      <c r="O57" s="8"/>
      <c r="P57" s="10"/>
      <c r="Q57" s="10"/>
      <c r="R57" s="10"/>
      <c r="S57" s="10"/>
      <c r="T57" s="8"/>
      <c r="U57" s="8"/>
      <c r="V57" s="8"/>
      <c r="W57" s="8"/>
      <c r="X57" s="8"/>
      <c r="Y57" s="8"/>
      <c r="Z57" s="8"/>
      <c r="AA57" s="8"/>
      <c r="AB57" s="8"/>
    </row>
    <row r="58" spans="1:28" ht="18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8" customHeight="1" x14ac:dyDescent="0.4">
      <c r="A59" s="4" t="s">
        <v>45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8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8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8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8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8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8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8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8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8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8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8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8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8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8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8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8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</sheetData>
  <mergeCells count="136">
    <mergeCell ref="G56:O57"/>
    <mergeCell ref="P56:S57"/>
    <mergeCell ref="T56:AB57"/>
    <mergeCell ref="A52:B57"/>
    <mergeCell ref="C52:F53"/>
    <mergeCell ref="G52:O53"/>
    <mergeCell ref="P52:S53"/>
    <mergeCell ref="T52:AB53"/>
    <mergeCell ref="C54:F55"/>
    <mergeCell ref="G54:O55"/>
    <mergeCell ref="P54:S55"/>
    <mergeCell ref="T54:AB55"/>
    <mergeCell ref="C56:F57"/>
    <mergeCell ref="P35:U36"/>
    <mergeCell ref="V35:Z36"/>
    <mergeCell ref="AA35:AB36"/>
    <mergeCell ref="I45:M45"/>
    <mergeCell ref="N45:AB45"/>
    <mergeCell ref="A46:M46"/>
    <mergeCell ref="N46:Z46"/>
    <mergeCell ref="AA46:AB46"/>
    <mergeCell ref="A48:F49"/>
    <mergeCell ref="G48:O49"/>
    <mergeCell ref="P48:S49"/>
    <mergeCell ref="T48:AB49"/>
    <mergeCell ref="A42:H45"/>
    <mergeCell ref="I42:U42"/>
    <mergeCell ref="V42:Z42"/>
    <mergeCell ref="AA42:AB42"/>
    <mergeCell ref="I43:U43"/>
    <mergeCell ref="V43:Z43"/>
    <mergeCell ref="AA43:AB43"/>
    <mergeCell ref="I44:U44"/>
    <mergeCell ref="V44:Z44"/>
    <mergeCell ref="AA44:AB44"/>
    <mergeCell ref="C33:U34"/>
    <mergeCell ref="V33:Z34"/>
    <mergeCell ref="AA33:AB34"/>
    <mergeCell ref="A29:B41"/>
    <mergeCell ref="C29:U29"/>
    <mergeCell ref="V29:AB29"/>
    <mergeCell ref="C30:U30"/>
    <mergeCell ref="V30:AB30"/>
    <mergeCell ref="C31:H31"/>
    <mergeCell ref="I31:O31"/>
    <mergeCell ref="P31:U31"/>
    <mergeCell ref="V31:Z31"/>
    <mergeCell ref="AA31:AB31"/>
    <mergeCell ref="C37:AB38"/>
    <mergeCell ref="C39:U39"/>
    <mergeCell ref="V39:Z39"/>
    <mergeCell ref="AA39:AB39"/>
    <mergeCell ref="C40:C41"/>
    <mergeCell ref="D40:U41"/>
    <mergeCell ref="V40:Z41"/>
    <mergeCell ref="AA40:AB41"/>
    <mergeCell ref="C35:H36"/>
    <mergeCell ref="I35:M36"/>
    <mergeCell ref="N35:O36"/>
    <mergeCell ref="C27:H28"/>
    <mergeCell ref="I27:M28"/>
    <mergeCell ref="N27:O28"/>
    <mergeCell ref="P27:U28"/>
    <mergeCell ref="V27:Z28"/>
    <mergeCell ref="AA27:AB28"/>
    <mergeCell ref="C32:H32"/>
    <mergeCell ref="I32:O32"/>
    <mergeCell ref="P32:U32"/>
    <mergeCell ref="V32:Z32"/>
    <mergeCell ref="AA32:AB32"/>
    <mergeCell ref="D21:H21"/>
    <mergeCell ref="I21:O21"/>
    <mergeCell ref="Q21:U21"/>
    <mergeCell ref="V21:AB21"/>
    <mergeCell ref="D22:H22"/>
    <mergeCell ref="I22:M22"/>
    <mergeCell ref="N22:O22"/>
    <mergeCell ref="C25:U26"/>
    <mergeCell ref="V25:Z26"/>
    <mergeCell ref="AA25:AB26"/>
    <mergeCell ref="A19:B28"/>
    <mergeCell ref="C19:O19"/>
    <mergeCell ref="P19:AB19"/>
    <mergeCell ref="C20:C24"/>
    <mergeCell ref="D20:H20"/>
    <mergeCell ref="I20:O20"/>
    <mergeCell ref="D24:H24"/>
    <mergeCell ref="I24:M24"/>
    <mergeCell ref="N24:O24"/>
    <mergeCell ref="Q24:U24"/>
    <mergeCell ref="V24:Z24"/>
    <mergeCell ref="AA24:AB24"/>
    <mergeCell ref="Q22:U22"/>
    <mergeCell ref="V22:Z22"/>
    <mergeCell ref="AA22:AB22"/>
    <mergeCell ref="D23:H23"/>
    <mergeCell ref="I23:M23"/>
    <mergeCell ref="N23:O23"/>
    <mergeCell ref="Q23:U23"/>
    <mergeCell ref="V23:Z23"/>
    <mergeCell ref="AA23:AB23"/>
    <mergeCell ref="P20:P24"/>
    <mergeCell ref="Q20:U20"/>
    <mergeCell ref="V20:AB20"/>
    <mergeCell ref="A11:F12"/>
    <mergeCell ref="G11:Q11"/>
    <mergeCell ref="R11:AB11"/>
    <mergeCell ref="G12:Q12"/>
    <mergeCell ref="R12:AB12"/>
    <mergeCell ref="A14:B17"/>
    <mergeCell ref="C14:F15"/>
    <mergeCell ref="G14:O15"/>
    <mergeCell ref="P14:S15"/>
    <mergeCell ref="T14:AB15"/>
    <mergeCell ref="C16:F17"/>
    <mergeCell ref="G16:O17"/>
    <mergeCell ref="P16:S17"/>
    <mergeCell ref="T16:AB17"/>
    <mergeCell ref="A8:F9"/>
    <mergeCell ref="G8:I9"/>
    <mergeCell ref="J8:AB9"/>
    <mergeCell ref="A10:F10"/>
    <mergeCell ref="G10:J10"/>
    <mergeCell ref="K10:Q10"/>
    <mergeCell ref="R10:U10"/>
    <mergeCell ref="V10:AB10"/>
    <mergeCell ref="A2:AB2"/>
    <mergeCell ref="A4:B7"/>
    <mergeCell ref="C4:F5"/>
    <mergeCell ref="G4:O5"/>
    <mergeCell ref="P4:S5"/>
    <mergeCell ref="T4:AB5"/>
    <mergeCell ref="C6:F7"/>
    <mergeCell ref="G6:O7"/>
    <mergeCell ref="P6:S7"/>
    <mergeCell ref="T6:AB7"/>
  </mergeCells>
  <phoneticPr fontId="1"/>
  <pageMargins left="0.62992125984251968" right="0.43307086614173229" top="0.19685039370078741" bottom="0.19685039370078741" header="0.31496062992125984" footer="0.31496062992125984"/>
  <pageSetup paperSize="9" scale="86" orientation="portrait" r:id="rId1"/>
  <rowBreaks count="1" manualBreakCount="1">
    <brk id="46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補助事業実績報告書・個票</vt:lpstr>
      <vt:lpstr>補助事業実績報告書・個票!Print_Area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2025-04-02T09:12:37Z</cp:lastPrinted>
  <dcterms:created xsi:type="dcterms:W3CDTF">2024-11-26T02:57:25Z</dcterms:created>
  <dcterms:modified xsi:type="dcterms:W3CDTF">2025-04-10T04:49:00Z</dcterms:modified>
</cp:coreProperties>
</file>