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537B0CBC-16F4-4247-AD44-61FEF983ED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運輸・通信" sheetId="8" r:id="rId1"/>
    <sheet name="84" sheetId="13" r:id="rId2"/>
    <sheet name="85" sheetId="14" r:id="rId3"/>
    <sheet name="86" sheetId="12" r:id="rId4"/>
  </sheets>
  <definedNames>
    <definedName name="_xlnm.Print_Area" localSheetId="1">'84'!$A$1:$K$31</definedName>
    <definedName name="_xlnm.Print_Area" localSheetId="2">'85'!$A$1:$Q$25</definedName>
    <definedName name="_xlnm.Print_Area" localSheetId="3">'86'!$A$1:$E$23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3" l="1"/>
  <c r="B20" i="13"/>
  <c r="G19" i="13"/>
  <c r="B19" i="13"/>
  <c r="G18" i="13"/>
  <c r="B18" i="13"/>
  <c r="G17" i="13"/>
  <c r="B17" i="13"/>
  <c r="G16" i="13"/>
  <c r="B16" i="13"/>
  <c r="G15" i="13"/>
  <c r="B15" i="13"/>
  <c r="G14" i="13"/>
  <c r="B14" i="13"/>
  <c r="G13" i="13"/>
  <c r="B13" i="13"/>
  <c r="G12" i="13"/>
  <c r="B12" i="13"/>
  <c r="G11" i="13"/>
  <c r="B11" i="13"/>
  <c r="G10" i="13"/>
  <c r="B10" i="13"/>
  <c r="G9" i="13"/>
  <c r="B9" i="13"/>
  <c r="B8" i="13" s="1"/>
  <c r="G8" i="13"/>
  <c r="F8" i="13"/>
  <c r="E8" i="13"/>
  <c r="D8" i="13"/>
  <c r="C8" i="13"/>
</calcChain>
</file>

<file path=xl/sharedStrings.xml><?xml version="1.0" encoding="utf-8"?>
<sst xmlns="http://schemas.openxmlformats.org/spreadsheetml/2006/main" count="130" uniqueCount="88">
  <si>
    <t>総　数</t>
    <rPh sb="0" eb="1">
      <t>フサ</t>
    </rPh>
    <rPh sb="2" eb="3">
      <t>カズ</t>
    </rPh>
    <phoneticPr fontId="5"/>
  </si>
  <si>
    <t>貨　物　車</t>
    <rPh sb="0" eb="1">
      <t>カ</t>
    </rPh>
    <rPh sb="2" eb="3">
      <t>モノ</t>
    </rPh>
    <rPh sb="4" eb="5">
      <t>クルマ</t>
    </rPh>
    <phoneticPr fontId="5"/>
  </si>
  <si>
    <t>乗　用　車</t>
    <rPh sb="0" eb="1">
      <t>ジョウ</t>
    </rPh>
    <rPh sb="2" eb="3">
      <t>ヨウ</t>
    </rPh>
    <rPh sb="4" eb="5">
      <t>クルマ</t>
    </rPh>
    <phoneticPr fontId="5"/>
  </si>
  <si>
    <t>乗合用</t>
    <rPh sb="0" eb="2">
      <t>ノリアイ</t>
    </rPh>
    <rPh sb="2" eb="3">
      <t>ヨウ</t>
    </rPh>
    <phoneticPr fontId="5"/>
  </si>
  <si>
    <t>特種(殊)
用途車</t>
    <rPh sb="0" eb="2">
      <t>トクダネ</t>
    </rPh>
    <rPh sb="3" eb="4">
      <t>シュ</t>
    </rPh>
    <rPh sb="6" eb="8">
      <t>ヨウト</t>
    </rPh>
    <rPh sb="8" eb="9">
      <t>シャ</t>
    </rPh>
    <phoneticPr fontId="5"/>
  </si>
  <si>
    <t>二輪車
（原付除く）</t>
    <rPh sb="0" eb="3">
      <t>ニリンシャ</t>
    </rPh>
    <rPh sb="5" eb="7">
      <t>ゲンツキ</t>
    </rPh>
    <rPh sb="7" eb="8">
      <t>ノゾ</t>
    </rPh>
    <phoneticPr fontId="5"/>
  </si>
  <si>
    <t>普　通</t>
    <rPh sb="0" eb="1">
      <t>アマネ</t>
    </rPh>
    <rPh sb="2" eb="3">
      <t>ツウ</t>
    </rPh>
    <phoneticPr fontId="5"/>
  </si>
  <si>
    <t>小　型</t>
    <rPh sb="0" eb="1">
      <t>ショウ</t>
    </rPh>
    <rPh sb="2" eb="3">
      <t>カタ</t>
    </rPh>
    <phoneticPr fontId="5"/>
  </si>
  <si>
    <t>軽</t>
    <rPh sb="0" eb="1">
      <t>ケイ</t>
    </rPh>
    <phoneticPr fontId="5"/>
  </si>
  <si>
    <t>被牽引</t>
    <rPh sb="0" eb="1">
      <t>ヒ</t>
    </rPh>
    <rPh sb="1" eb="3">
      <t>ケンイン</t>
    </rPh>
    <phoneticPr fontId="5"/>
  </si>
  <si>
    <t>資料：北陸信越運輸局石川運輸支局</t>
    <rPh sb="0" eb="2">
      <t>シリョウ</t>
    </rPh>
    <rPh sb="3" eb="5">
      <t>ホクリク</t>
    </rPh>
    <rPh sb="5" eb="7">
      <t>シンエツ</t>
    </rPh>
    <rPh sb="7" eb="9">
      <t>ウンユ</t>
    </rPh>
    <rPh sb="9" eb="10">
      <t>キョク</t>
    </rPh>
    <rPh sb="10" eb="12">
      <t>イシカワ</t>
    </rPh>
    <rPh sb="12" eb="14">
      <t>ウンユ</t>
    </rPh>
    <rPh sb="14" eb="16">
      <t>シキョク</t>
    </rPh>
    <phoneticPr fontId="5"/>
  </si>
  <si>
    <t>年度</t>
    <rPh sb="0" eb="1">
      <t>トシ</t>
    </rPh>
    <rPh sb="1" eb="2">
      <t>タビ</t>
    </rPh>
    <phoneticPr fontId="5"/>
  </si>
  <si>
    <t>一日平均乗車人員</t>
    <rPh sb="0" eb="2">
      <t>イチニチ</t>
    </rPh>
    <rPh sb="2" eb="4">
      <t>ヘイキン</t>
    </rPh>
    <rPh sb="4" eb="6">
      <t>ジョウシャ</t>
    </rPh>
    <rPh sb="6" eb="8">
      <t>ジンイン</t>
    </rPh>
    <phoneticPr fontId="5"/>
  </si>
  <si>
    <t>定　期</t>
    <rPh sb="0" eb="1">
      <t>サダム</t>
    </rPh>
    <rPh sb="2" eb="3">
      <t>キ</t>
    </rPh>
    <phoneticPr fontId="5"/>
  </si>
  <si>
    <t>野々市駅</t>
    <rPh sb="0" eb="4">
      <t>ノノイチエキ</t>
    </rPh>
    <phoneticPr fontId="5"/>
  </si>
  <si>
    <t>野々市工大前駅</t>
    <rPh sb="0" eb="3">
      <t>ノノイチ</t>
    </rPh>
    <rPh sb="3" eb="5">
      <t>コウダイ</t>
    </rPh>
    <rPh sb="5" eb="6">
      <t>マエ</t>
    </rPh>
    <rPh sb="6" eb="7">
      <t>エキ</t>
    </rPh>
    <phoneticPr fontId="5"/>
  </si>
  <si>
    <t>押野駅</t>
    <rPh sb="0" eb="3">
      <t>オシノエキ</t>
    </rPh>
    <phoneticPr fontId="5"/>
  </si>
  <si>
    <t>総数</t>
    <rPh sb="0" eb="2">
      <t>ソウスウ</t>
    </rPh>
    <phoneticPr fontId="5"/>
  </si>
  <si>
    <t>普通</t>
    <rPh sb="0" eb="2">
      <t>フツウ</t>
    </rPh>
    <phoneticPr fontId="5"/>
  </si>
  <si>
    <t>定期</t>
    <rPh sb="0" eb="2">
      <t>テイキ</t>
    </rPh>
    <phoneticPr fontId="5"/>
  </si>
  <si>
    <t>資料：北陸鉄道㈱</t>
    <rPh sb="0" eb="2">
      <t>シリョウ</t>
    </rPh>
    <rPh sb="3" eb="5">
      <t>ホクリク</t>
    </rPh>
    <rPh sb="5" eb="7">
      <t>テツドウ</t>
    </rPh>
    <phoneticPr fontId="5"/>
  </si>
  <si>
    <t>うち衛星放送</t>
    <rPh sb="2" eb="3">
      <t>マモル</t>
    </rPh>
    <rPh sb="3" eb="4">
      <t>ホシ</t>
    </rPh>
    <rPh sb="4" eb="5">
      <t>ホウ</t>
    </rPh>
    <rPh sb="5" eb="6">
      <t>ソウ</t>
    </rPh>
    <phoneticPr fontId="5"/>
  </si>
  <si>
    <t>資料：ＮＨＫ金沢放送局</t>
    <rPh sb="0" eb="2">
      <t>シリョウ</t>
    </rPh>
    <rPh sb="6" eb="8">
      <t>カナザワ</t>
    </rPh>
    <rPh sb="8" eb="11">
      <t>ホウソウキョク</t>
    </rPh>
    <phoneticPr fontId="5"/>
  </si>
  <si>
    <t>ＩＮＳネットサービス
（ＩＳＤＮ）（回線）</t>
    <rPh sb="18" eb="20">
      <t>カイセン</t>
    </rPh>
    <phoneticPr fontId="5"/>
  </si>
  <si>
    <t>（１）コミュニティバス「のっティ」利用状況</t>
    <phoneticPr fontId="2"/>
  </si>
  <si>
    <t>単位：人</t>
  </si>
  <si>
    <t>年度</t>
    <rPh sb="0" eb="2">
      <t>ネンド</t>
    </rPh>
    <phoneticPr fontId="2"/>
  </si>
  <si>
    <t>合計</t>
    <rPh sb="0" eb="2">
      <t>ゴウケイ</t>
    </rPh>
    <phoneticPr fontId="2"/>
  </si>
  <si>
    <t>北部
ルート</t>
    <rPh sb="0" eb="2">
      <t>ホクブ</t>
    </rPh>
    <phoneticPr fontId="2"/>
  </si>
  <si>
    <t>中央
ルート</t>
    <rPh sb="0" eb="2">
      <t>チュウオウ</t>
    </rPh>
    <phoneticPr fontId="2"/>
  </si>
  <si>
    <t>南部
ルート</t>
    <rPh sb="0" eb="2">
      <t>ナンブ</t>
    </rPh>
    <phoneticPr fontId="2"/>
  </si>
  <si>
    <t>西部
ルート</t>
    <rPh sb="0" eb="2">
      <t>セイブ</t>
    </rPh>
    <phoneticPr fontId="2"/>
  </si>
  <si>
    <t>乗車人員</t>
  </si>
  <si>
    <t>乗車人員</t>
    <rPh sb="0" eb="4">
      <t>ジョウシャジンイン</t>
    </rPh>
    <phoneticPr fontId="2"/>
  </si>
  <si>
    <t>１日平均乗車人員</t>
    <phoneticPr fontId="2"/>
  </si>
  <si>
    <t>２</t>
    <phoneticPr fontId="2"/>
  </si>
  <si>
    <t>　（注）・普通は定期外の数である。</t>
    <phoneticPr fontId="2"/>
  </si>
  <si>
    <t>　　　　・定期は通勤・通学を合計した数である。</t>
    <phoneticPr fontId="2"/>
  </si>
  <si>
    <t>（２）シャトルバス「のんキー」利用状況</t>
    <phoneticPr fontId="2"/>
  </si>
  <si>
    <t>（３）ＪＲ野々市駅乗降客数（1日平均）</t>
    <phoneticPr fontId="2"/>
  </si>
  <si>
    <t>（４）北陸鉄道石川線各駅乗降客数（1日平均）</t>
    <phoneticPr fontId="2"/>
  </si>
  <si>
    <t>（５）自動車保有台数</t>
    <phoneticPr fontId="2"/>
  </si>
  <si>
    <t>（６）電話加入状況</t>
    <phoneticPr fontId="2"/>
  </si>
  <si>
    <t>（７）テレビ契約数</t>
    <rPh sb="6" eb="7">
      <t>チギリ</t>
    </rPh>
    <rPh sb="7" eb="8">
      <t>ヤク</t>
    </rPh>
    <rPh sb="8" eb="9">
      <t>カズ</t>
    </rPh>
    <phoneticPr fontId="5"/>
  </si>
  <si>
    <t>合　計</t>
    <rPh sb="0" eb="1">
      <t>ゴウ</t>
    </rPh>
    <rPh sb="2" eb="3">
      <t>ケイ</t>
    </rPh>
    <phoneticPr fontId="5"/>
  </si>
  <si>
    <t>資料：ののいちバス株式会社</t>
    <rPh sb="0" eb="2">
      <t>シリョウ</t>
    </rPh>
    <rPh sb="9" eb="10">
      <t>カブ</t>
    </rPh>
    <rPh sb="10" eb="11">
      <t>シキ</t>
    </rPh>
    <rPh sb="11" eb="13">
      <t>ガイシャ</t>
    </rPh>
    <phoneticPr fontId="5"/>
  </si>
  <si>
    <t>　（注）一日平均乗車人員とは乗車人員を運行日数で除した数である。</t>
    <phoneticPr fontId="2"/>
  </si>
  <si>
    <t>12</t>
    <phoneticPr fontId="2"/>
  </si>
  <si>
    <t>11</t>
    <phoneticPr fontId="2"/>
  </si>
  <si>
    <t>10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</si>
  <si>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</si>
  <si>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</si>
  <si>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</si>
  <si>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</si>
  <si>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５</t>
    <phoneticPr fontId="2"/>
  </si>
  <si>
    <t>　（注）・定期は通勤・通学を合計した数である。</t>
    <phoneticPr fontId="2"/>
  </si>
  <si>
    <t>普通
(定期外)</t>
    <rPh sb="0" eb="1">
      <t>アマネ</t>
    </rPh>
    <rPh sb="1" eb="2">
      <t>ツウ</t>
    </rPh>
    <rPh sb="4" eb="5">
      <t>サダム</t>
    </rPh>
    <rPh sb="5" eb="6">
      <t>キ</t>
    </rPh>
    <rPh sb="6" eb="7">
      <t>ガイ</t>
    </rPh>
    <phoneticPr fontId="5"/>
  </si>
  <si>
    <t>一世帯あたり
普及率(％)</t>
    <rPh sb="0" eb="1">
      <t>1</t>
    </rPh>
    <rPh sb="1" eb="3">
      <t>セタイ</t>
    </rPh>
    <rPh sb="7" eb="9">
      <t>フキュウ</t>
    </rPh>
    <rPh sb="9" eb="10">
      <t>リツ</t>
    </rPh>
    <phoneticPr fontId="5"/>
  </si>
  <si>
    <t>加入数
(加入)</t>
    <rPh sb="0" eb="1">
      <t>クワ</t>
    </rPh>
    <rPh sb="1" eb="2">
      <t>イ</t>
    </rPh>
    <rPh sb="2" eb="3">
      <t>スウ</t>
    </rPh>
    <rPh sb="5" eb="7">
      <t>カニュウ</t>
    </rPh>
    <phoneticPr fontId="5"/>
  </si>
  <si>
    <t>公衆電話
（個）</t>
    <rPh sb="0" eb="2">
      <t>コウシュウ</t>
    </rPh>
    <rPh sb="2" eb="4">
      <t>デンワ</t>
    </rPh>
    <rPh sb="6" eb="7">
      <t>コ</t>
    </rPh>
    <phoneticPr fontId="5"/>
  </si>
  <si>
    <t>３</t>
    <phoneticPr fontId="2"/>
  </si>
  <si>
    <t>12　運 輸 ・ 通 信</t>
    <phoneticPr fontId="2"/>
  </si>
  <si>
    <t>資料：ＮＴＴ西日本北陸支店
　（注）・ＩＮＳネットサービスはＩＮＳネット64、ＩＮＳネット1500（ＩＮＳネット64の10倍換算）の合計
　　　　・一世帯あたり普及率は加入数とＩＮＳネットサービスの回線数の合計を各年度３月末日の世帯数で除した数</t>
    <rPh sb="0" eb="2">
      <t>シリョウ</t>
    </rPh>
    <rPh sb="6" eb="7">
      <t>ニシ</t>
    </rPh>
    <rPh sb="7" eb="9">
      <t>ニホン</t>
    </rPh>
    <rPh sb="9" eb="11">
      <t>ホクリク</t>
    </rPh>
    <rPh sb="11" eb="13">
      <t>シテン</t>
    </rPh>
    <phoneticPr fontId="5"/>
  </si>
  <si>
    <t>２</t>
  </si>
  <si>
    <t>各年度3月31日現在</t>
    <rPh sb="0" eb="3">
      <t>カクネンド</t>
    </rPh>
    <rPh sb="4" eb="5">
      <t>ガツ</t>
    </rPh>
    <rPh sb="7" eb="10">
      <t>ニチゲンザイ</t>
    </rPh>
    <phoneticPr fontId="5"/>
  </si>
  <si>
    <t>各年度3月31日現在　単位：件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5"/>
  </si>
  <si>
    <t xml:space="preserve">資料：都市整備課
</t>
    <rPh sb="0" eb="2">
      <t>シリョウ</t>
    </rPh>
    <rPh sb="3" eb="7">
      <t>トシセイビ</t>
    </rPh>
    <rPh sb="7" eb="8">
      <t>カ</t>
    </rPh>
    <phoneticPr fontId="5"/>
  </si>
  <si>
    <t>３</t>
  </si>
  <si>
    <t>４</t>
  </si>
  <si>
    <t>５</t>
  </si>
  <si>
    <t>令和３年度</t>
    <rPh sb="0" eb="2">
      <t>レイワ</t>
    </rPh>
    <rPh sb="3" eb="5">
      <t>ネンド</t>
    </rPh>
    <phoneticPr fontId="2"/>
  </si>
  <si>
    <t>６</t>
  </si>
  <si>
    <t>令和６年４月</t>
    <rPh sb="0" eb="2">
      <t>レイワ</t>
    </rPh>
    <rPh sb="3" eb="4">
      <t>ネン</t>
    </rPh>
    <rPh sb="5" eb="6">
      <t>ガツ</t>
    </rPh>
    <phoneticPr fontId="5"/>
  </si>
  <si>
    <t>７年１月</t>
    <rPh sb="1" eb="2">
      <t>ネン</t>
    </rPh>
    <rPh sb="3" eb="4">
      <t>ガツ</t>
    </rPh>
    <phoneticPr fontId="2"/>
  </si>
  <si>
    <t>令和４年度</t>
    <rPh sb="0" eb="2">
      <t>レイワ</t>
    </rPh>
    <rPh sb="3" eb="5">
      <t>ネンド</t>
    </rPh>
    <phoneticPr fontId="2"/>
  </si>
  <si>
    <t>　　　（令和５年度までJR野々市駅）</t>
    <rPh sb="4" eb="6">
      <t>レイワ</t>
    </rPh>
    <rPh sb="7" eb="9">
      <t>ネンド</t>
    </rPh>
    <rPh sb="13" eb="17">
      <t>ノノイチエキ</t>
    </rPh>
    <phoneticPr fontId="2"/>
  </si>
  <si>
    <t>資料：～令和５年度　西日本旅客鉄道㈱金沢支社
　　　　令和６年度～　IRいしかわ鉄道株式会社</t>
    <rPh sb="4" eb="6">
      <t>レイワ</t>
    </rPh>
    <rPh sb="7" eb="9">
      <t>ネンド</t>
    </rPh>
    <rPh sb="27" eb="29">
      <t>レイワ</t>
    </rPh>
    <rPh sb="30" eb="32">
      <t>ネンド</t>
    </rPh>
    <rPh sb="40" eb="42">
      <t>テツドウ</t>
    </rPh>
    <rPh sb="42" eb="46">
      <t>カブシキガイシャ</t>
    </rPh>
    <phoneticPr fontId="2"/>
  </si>
  <si>
    <t>　　　　 ・1日平均乗車人員（合計）は　「年間乗車人員数を年間日数で</t>
    <phoneticPr fontId="2"/>
  </si>
  <si>
    <t xml:space="preserve">            除した数字」であり、四捨五入の関係で普通（定期外）+定期の</t>
    <phoneticPr fontId="2"/>
  </si>
  <si>
    <t>　　　　　合計と若干異なる場合があります。</t>
    <phoneticPr fontId="2"/>
  </si>
  <si>
    <t>令和２年度</t>
    <rPh sb="0" eb="2">
      <t>レイワ</t>
    </rPh>
    <rPh sb="3" eb="5">
      <t>ネンド</t>
    </rPh>
    <phoneticPr fontId="3"/>
  </si>
  <si>
    <t>令和２年</t>
    <rPh sb="0" eb="2">
      <t>レイワ</t>
    </rPh>
    <rPh sb="3" eb="4">
      <t>ネン</t>
    </rPh>
    <phoneticPr fontId="2"/>
  </si>
  <si>
    <t>6</t>
    <phoneticPr fontId="2"/>
  </si>
  <si>
    <t>令和２年度</t>
    <rPh sb="0" eb="2">
      <t>レイワ</t>
    </rPh>
    <rPh sb="3" eb="5">
      <t>ネンド</t>
    </rPh>
    <phoneticPr fontId="2"/>
  </si>
  <si>
    <t>6</t>
  </si>
  <si>
    <t>各年３月31日現在　単位：台</t>
    <rPh sb="0" eb="1">
      <t>カク</t>
    </rPh>
    <rPh sb="1" eb="2">
      <t>トシ</t>
    </rPh>
    <rPh sb="3" eb="4">
      <t>ガツ</t>
    </rPh>
    <rPh sb="6" eb="7">
      <t>ニチ</t>
    </rPh>
    <rPh sb="7" eb="9">
      <t>ゲンザイ</t>
    </rPh>
    <rPh sb="10" eb="12">
      <t>タンイ</t>
    </rPh>
    <rPh sb="13" eb="14">
      <t>ダイ</t>
    </rPh>
    <phoneticPr fontId="5"/>
  </si>
  <si>
    <t>令和元年度</t>
    <rPh sb="0" eb="5">
      <t>レイワガンネンド</t>
    </rPh>
    <phoneticPr fontId="2"/>
  </si>
  <si>
    <t>年</t>
    <rPh sb="0" eb="1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</si>
</sst>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_ ;[Red]\-#,##0\ "/>
    <numFmt numFmtId="179" formatCode="#,##0.00_ "/>
    <numFmt numFmtId="180" formatCode="#,##0_);\(#,##0\)"/>
    <numFmt numFmtId="181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236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0" borderId="12" xfId="1" applyFont="1" applyFill="1" applyBorder="1" applyAlignment="1">
      <alignment vertical="top" wrapText="1"/>
    </xf>
    <xf numFmtId="0" fontId="6" fillId="0" borderId="12" xfId="1" applyFont="1" applyFill="1" applyBorder="1" applyAlignment="1">
      <alignment horizontal="left" vertical="top"/>
    </xf>
    <xf numFmtId="178" fontId="6" fillId="0" borderId="0" xfId="3" applyNumberFormat="1" applyFont="1" applyFill="1">
      <alignment vertical="center"/>
    </xf>
    <xf numFmtId="0" fontId="6" fillId="0" borderId="0" xfId="1" applyFont="1" applyFill="1" applyAlignment="1">
      <alignment vertical="top"/>
    </xf>
    <xf numFmtId="0" fontId="6" fillId="0" borderId="0" xfId="1" applyFont="1" applyFill="1" applyAlignment="1">
      <alignment vertical="top" wrapText="1"/>
    </xf>
    <xf numFmtId="0" fontId="6" fillId="0" borderId="0" xfId="1" applyFont="1" applyFill="1" applyAlignment="1">
      <alignment horizontal="left" vertical="top"/>
    </xf>
    <xf numFmtId="177" fontId="7" fillId="0" borderId="0" xfId="4" applyNumberFormat="1" applyFont="1" applyFill="1" applyAlignment="1">
      <alignment vertical="center"/>
    </xf>
    <xf numFmtId="0" fontId="6" fillId="0" borderId="0" xfId="1" applyFont="1" applyFill="1">
      <alignment vertical="center"/>
    </xf>
    <xf numFmtId="0" fontId="1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9" xfId="0" applyFont="1" applyFill="1" applyBorder="1">
      <alignment vertical="center"/>
    </xf>
    <xf numFmtId="0" fontId="10" fillId="0" borderId="27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28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shrinkToFit="1"/>
    </xf>
    <xf numFmtId="180" fontId="10" fillId="0" borderId="9" xfId="0" applyNumberFormat="1" applyFont="1" applyFill="1" applyBorder="1" applyAlignment="1">
      <alignment vertical="center" shrinkToFit="1"/>
    </xf>
    <xf numFmtId="180" fontId="10" fillId="0" borderId="24" xfId="0" applyNumberFormat="1" applyFont="1" applyFill="1" applyBorder="1" applyAlignment="1">
      <alignment vertical="center" shrinkToFit="1"/>
    </xf>
    <xf numFmtId="180" fontId="10" fillId="0" borderId="0" xfId="0" applyNumberFormat="1" applyFont="1" applyFill="1" applyAlignment="1">
      <alignment vertical="center" shrinkToFit="1"/>
    </xf>
    <xf numFmtId="180" fontId="10" fillId="0" borderId="10" xfId="0" applyNumberFormat="1" applyFont="1" applyFill="1" applyBorder="1" applyAlignment="1">
      <alignment vertical="center" shrinkToFit="1"/>
    </xf>
    <xf numFmtId="180" fontId="6" fillId="0" borderId="0" xfId="0" applyNumberFormat="1" applyFont="1" applyFill="1">
      <alignment vertical="center"/>
    </xf>
    <xf numFmtId="180" fontId="10" fillId="0" borderId="34" xfId="0" applyNumberFormat="1" applyFont="1" applyFill="1" applyBorder="1" applyAlignment="1">
      <alignment vertical="center" shrinkToFit="1"/>
    </xf>
    <xf numFmtId="180" fontId="10" fillId="0" borderId="26" xfId="0" applyNumberFormat="1" applyFont="1" applyFill="1" applyBorder="1" applyAlignment="1">
      <alignment vertical="center" shrinkToFit="1"/>
    </xf>
    <xf numFmtId="180" fontId="4" fillId="0" borderId="24" xfId="0" applyNumberFormat="1" applyFont="1" applyFill="1" applyBorder="1" applyAlignment="1">
      <alignment vertical="center" shrinkToFit="1"/>
    </xf>
    <xf numFmtId="180" fontId="4" fillId="0" borderId="0" xfId="0" applyNumberFormat="1" applyFont="1" applyFill="1" applyAlignment="1">
      <alignment vertical="center" shrinkToFit="1"/>
    </xf>
    <xf numFmtId="180" fontId="4" fillId="0" borderId="10" xfId="0" applyNumberFormat="1" applyFont="1" applyFill="1" applyBorder="1" applyAlignment="1">
      <alignment vertical="center" shrinkToFit="1"/>
    </xf>
    <xf numFmtId="180" fontId="4" fillId="0" borderId="25" xfId="0" applyNumberFormat="1" applyFont="1" applyFill="1" applyBorder="1" applyAlignment="1">
      <alignment vertical="center" shrinkToFit="1"/>
    </xf>
    <xf numFmtId="180" fontId="4" fillId="0" borderId="5" xfId="0" applyNumberFormat="1" applyFont="1" applyFill="1" applyBorder="1" applyAlignment="1">
      <alignment vertical="center" shrinkToFit="1"/>
    </xf>
    <xf numFmtId="180" fontId="4" fillId="0" borderId="6" xfId="0" applyNumberFormat="1" applyFont="1" applyFill="1" applyBorder="1" applyAlignment="1">
      <alignment vertical="center" shrinkToFit="1"/>
    </xf>
    <xf numFmtId="180" fontId="10" fillId="0" borderId="30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4" fillId="0" borderId="46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49" fontId="4" fillId="0" borderId="21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10" xfId="0" applyFont="1" applyFill="1" applyBorder="1">
      <alignment vertical="center"/>
    </xf>
    <xf numFmtId="0" fontId="10" fillId="0" borderId="22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180" fontId="10" fillId="0" borderId="29" xfId="0" applyNumberFormat="1" applyFont="1" applyFill="1" applyBorder="1" applyAlignment="1">
      <alignment vertical="center" shrinkToFit="1"/>
    </xf>
    <xf numFmtId="181" fontId="10" fillId="0" borderId="29" xfId="0" applyNumberFormat="1" applyFont="1" applyFill="1" applyBorder="1" applyAlignment="1">
      <alignment vertical="center" shrinkToFit="1"/>
    </xf>
    <xf numFmtId="181" fontId="4" fillId="0" borderId="16" xfId="0" applyNumberFormat="1" applyFont="1" applyFill="1" applyBorder="1" applyAlignment="1">
      <alignment vertical="center" shrinkToFit="1"/>
    </xf>
    <xf numFmtId="181" fontId="4" fillId="0" borderId="10" xfId="0" applyNumberFormat="1" applyFont="1" applyFill="1" applyBorder="1" applyAlignment="1">
      <alignment vertical="center" shrinkToFit="1"/>
    </xf>
    <xf numFmtId="180" fontId="10" fillId="0" borderId="4" xfId="0" applyNumberFormat="1" applyFont="1" applyFill="1" applyBorder="1">
      <alignment vertical="center"/>
    </xf>
    <xf numFmtId="180" fontId="4" fillId="0" borderId="37" xfId="0" applyNumberFormat="1" applyFont="1" applyFill="1" applyBorder="1">
      <alignment vertical="center"/>
    </xf>
    <xf numFmtId="181" fontId="10" fillId="0" borderId="30" xfId="0" applyNumberFormat="1" applyFont="1" applyFill="1" applyBorder="1" applyAlignment="1">
      <alignment vertical="center" shrinkToFit="1"/>
    </xf>
    <xf numFmtId="181" fontId="4" fillId="0" borderId="18" xfId="0" applyNumberFormat="1" applyFont="1" applyFill="1" applyBorder="1" applyAlignment="1">
      <alignment vertical="center" shrinkToFit="1"/>
    </xf>
    <xf numFmtId="181" fontId="4" fillId="0" borderId="6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176" fontId="10" fillId="0" borderId="20" xfId="2" applyNumberFormat="1" applyFont="1" applyFill="1" applyBorder="1" applyAlignment="1">
      <alignment vertical="center"/>
    </xf>
    <xf numFmtId="176" fontId="4" fillId="0" borderId="29" xfId="2" applyNumberFormat="1" applyFont="1" applyFill="1" applyBorder="1" applyAlignment="1">
      <alignment vertical="center"/>
    </xf>
    <xf numFmtId="176" fontId="10" fillId="0" borderId="9" xfId="2" applyNumberFormat="1" applyFont="1" applyFill="1" applyBorder="1" applyAlignment="1">
      <alignment vertical="center"/>
    </xf>
    <xf numFmtId="176" fontId="10" fillId="0" borderId="21" xfId="2" applyNumberFormat="1" applyFont="1" applyFill="1" applyBorder="1" applyAlignment="1">
      <alignment vertical="center"/>
    </xf>
    <xf numFmtId="176" fontId="4" fillId="0" borderId="25" xfId="2" applyNumberFormat="1" applyFont="1" applyFill="1" applyBorder="1" applyAlignment="1">
      <alignment vertical="center"/>
    </xf>
    <xf numFmtId="176" fontId="4" fillId="0" borderId="30" xfId="2" applyNumberFormat="1" applyFont="1" applyFill="1" applyBorder="1" applyAlignment="1">
      <alignment vertical="center"/>
    </xf>
    <xf numFmtId="180" fontId="6" fillId="0" borderId="12" xfId="0" applyNumberFormat="1" applyFont="1" applyFill="1" applyBorder="1" applyAlignment="1">
      <alignment vertical="center" shrinkToFit="1"/>
    </xf>
    <xf numFmtId="0" fontId="6" fillId="0" borderId="12" xfId="0" applyFont="1" applyFill="1" applyBorder="1">
      <alignment vertical="center"/>
    </xf>
    <xf numFmtId="0" fontId="6" fillId="0" borderId="1" xfId="1" applyFont="1" applyFill="1" applyBorder="1" applyAlignment="1">
      <alignment horizontal="right"/>
    </xf>
    <xf numFmtId="180" fontId="4" fillId="0" borderId="17" xfId="0" applyNumberFormat="1" applyFont="1" applyFill="1" applyBorder="1">
      <alignment vertical="center"/>
    </xf>
    <xf numFmtId="180" fontId="4" fillId="0" borderId="0" xfId="0" applyNumberFormat="1" applyFont="1" applyFill="1">
      <alignment vertical="center"/>
    </xf>
    <xf numFmtId="180" fontId="4" fillId="0" borderId="18" xfId="0" applyNumberFormat="1" applyFont="1" applyFill="1" applyBorder="1" applyAlignment="1">
      <alignment vertical="center" shrinkToFit="1"/>
    </xf>
    <xf numFmtId="180" fontId="4" fillId="0" borderId="16" xfId="0" applyNumberFormat="1" applyFont="1" applyFill="1" applyBorder="1" applyAlignment="1">
      <alignment vertical="center" shrinkToFit="1"/>
    </xf>
    <xf numFmtId="0" fontId="4" fillId="0" borderId="2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7" fillId="0" borderId="0" xfId="4" applyNumberFormat="1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180" fontId="15" fillId="0" borderId="0" xfId="0" applyNumberFormat="1" applyFont="1" applyAlignment="1">
      <alignment vertical="center" shrinkToFit="1"/>
    </xf>
    <xf numFmtId="0" fontId="6" fillId="0" borderId="0" xfId="7" applyFont="1" applyAlignment="1">
      <alignment horizontal="center" vertical="center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0" fontId="6" fillId="0" borderId="0" xfId="7" applyFont="1" applyAlignment="1">
      <alignment vertical="center"/>
    </xf>
    <xf numFmtId="0" fontId="7" fillId="0" borderId="0" xfId="7" applyFont="1" applyAlignment="1">
      <alignment vertical="center"/>
    </xf>
    <xf numFmtId="180" fontId="10" fillId="0" borderId="11" xfId="0" applyNumberFormat="1" applyFont="1" applyFill="1" applyBorder="1">
      <alignment vertical="center"/>
    </xf>
    <xf numFmtId="180" fontId="4" fillId="0" borderId="14" xfId="0" applyNumberFormat="1" applyFont="1" applyFill="1" applyBorder="1">
      <alignment vertical="center"/>
    </xf>
    <xf numFmtId="180" fontId="4" fillId="0" borderId="41" xfId="0" applyNumberFormat="1" applyFont="1" applyFill="1" applyBorder="1">
      <alignment vertical="center"/>
    </xf>
    <xf numFmtId="180" fontId="10" fillId="0" borderId="9" xfId="0" applyNumberFormat="1" applyFont="1" applyFill="1" applyBorder="1">
      <alignment vertical="center"/>
    </xf>
    <xf numFmtId="180" fontId="4" fillId="0" borderId="15" xfId="0" applyNumberFormat="1" applyFont="1" applyFill="1" applyBorder="1">
      <alignment vertical="center"/>
    </xf>
    <xf numFmtId="180" fontId="4" fillId="0" borderId="36" xfId="0" applyNumberFormat="1" applyFont="1" applyFill="1" applyBorder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vertical="top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4" fillId="0" borderId="22" xfId="2" applyFont="1" applyFill="1" applyBorder="1" applyAlignment="1">
      <alignment horizontal="center" vertical="center"/>
    </xf>
    <xf numFmtId="0" fontId="4" fillId="0" borderId="50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vertical="center"/>
    </xf>
    <xf numFmtId="180" fontId="12" fillId="0" borderId="0" xfId="0" applyNumberFormat="1" applyFont="1" applyFill="1" applyAlignment="1">
      <alignment vertical="center" shrinkToFit="1"/>
    </xf>
    <xf numFmtId="180" fontId="6" fillId="0" borderId="0" xfId="0" applyNumberFormat="1" applyFont="1" applyFill="1" applyAlignment="1">
      <alignment vertical="center" shrinkToFit="1"/>
    </xf>
    <xf numFmtId="49" fontId="14" fillId="0" borderId="0" xfId="0" applyNumberFormat="1" applyFont="1" applyFill="1" applyAlignment="1"/>
    <xf numFmtId="49" fontId="15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vertical="center" shrinkToFit="1"/>
    </xf>
    <xf numFmtId="180" fontId="15" fillId="0" borderId="1" xfId="0" applyNumberFormat="1" applyFont="1" applyFill="1" applyBorder="1" applyAlignment="1">
      <alignment vertical="center" shrinkToFit="1"/>
    </xf>
    <xf numFmtId="0" fontId="16" fillId="0" borderId="20" xfId="0" applyFont="1" applyFill="1" applyBorder="1" applyAlignment="1">
      <alignment horizontal="center" vertical="center"/>
    </xf>
    <xf numFmtId="177" fontId="4" fillId="0" borderId="29" xfId="1" applyNumberFormat="1" applyFont="1" applyFill="1" applyBorder="1">
      <alignment vertical="center"/>
    </xf>
    <xf numFmtId="177" fontId="4" fillId="0" borderId="0" xfId="1" applyNumberFormat="1" applyFont="1" applyFill="1">
      <alignment vertical="center"/>
    </xf>
    <xf numFmtId="177" fontId="4" fillId="0" borderId="24" xfId="1" applyNumberFormat="1" applyFont="1" applyFill="1" applyBorder="1">
      <alignment vertical="center"/>
    </xf>
    <xf numFmtId="179" fontId="4" fillId="0" borderId="10" xfId="1" applyNumberFormat="1" applyFont="1" applyFill="1" applyBorder="1">
      <alignment vertical="center"/>
    </xf>
    <xf numFmtId="176" fontId="4" fillId="0" borderId="29" xfId="1" applyNumberFormat="1" applyFont="1" applyFill="1" applyBorder="1">
      <alignment vertical="center"/>
    </xf>
    <xf numFmtId="176" fontId="4" fillId="0" borderId="0" xfId="1" applyNumberFormat="1" applyFont="1" applyFill="1">
      <alignment vertical="center"/>
    </xf>
    <xf numFmtId="176" fontId="4" fillId="0" borderId="24" xfId="1" applyNumberFormat="1" applyFont="1" applyFill="1" applyBorder="1">
      <alignment vertical="center"/>
    </xf>
    <xf numFmtId="49" fontId="16" fillId="0" borderId="21" xfId="0" quotePrefix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>
      <alignment vertical="center"/>
    </xf>
    <xf numFmtId="176" fontId="4" fillId="0" borderId="5" xfId="1" applyNumberFormat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  <xf numFmtId="179" fontId="4" fillId="0" borderId="37" xfId="1" applyNumberFormat="1" applyFont="1" applyFill="1" applyBorder="1">
      <alignment vertical="center"/>
    </xf>
    <xf numFmtId="0" fontId="18" fillId="0" borderId="0" xfId="0" applyFont="1" applyFill="1">
      <alignment vertical="center"/>
    </xf>
    <xf numFmtId="0" fontId="14" fillId="0" borderId="0" xfId="0" applyFont="1" applyFill="1" applyAlignment="1"/>
    <xf numFmtId="0" fontId="15" fillId="0" borderId="1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/>
    </xf>
    <xf numFmtId="176" fontId="19" fillId="0" borderId="39" xfId="0" applyNumberFormat="1" applyFont="1" applyFill="1" applyBorder="1">
      <alignment vertical="center"/>
    </xf>
    <xf numFmtId="176" fontId="16" fillId="0" borderId="13" xfId="0" applyNumberFormat="1" applyFont="1" applyFill="1" applyBorder="1" applyAlignment="1">
      <alignment vertical="center" shrinkToFit="1"/>
    </xf>
    <xf numFmtId="176" fontId="19" fillId="0" borderId="29" xfId="0" applyNumberFormat="1" applyFont="1" applyFill="1" applyBorder="1">
      <alignment vertical="center"/>
    </xf>
    <xf numFmtId="176" fontId="16" fillId="0" borderId="10" xfId="0" applyNumberFormat="1" applyFont="1" applyFill="1" applyBorder="1" applyAlignment="1">
      <alignment vertical="center" shrinkToFit="1"/>
    </xf>
    <xf numFmtId="176" fontId="10" fillId="0" borderId="29" xfId="5" applyNumberFormat="1" applyFont="1" applyFill="1" applyBorder="1">
      <alignment vertical="center"/>
    </xf>
    <xf numFmtId="176" fontId="10" fillId="0" borderId="9" xfId="5" applyNumberFormat="1" applyFont="1" applyFill="1" applyBorder="1">
      <alignment vertical="center"/>
    </xf>
    <xf numFmtId="176" fontId="16" fillId="0" borderId="36" xfId="0" applyNumberFormat="1" applyFont="1" applyFill="1" applyBorder="1" applyAlignment="1">
      <alignment vertical="center" shrinkToFit="1"/>
    </xf>
    <xf numFmtId="0" fontId="16" fillId="0" borderId="21" xfId="0" applyFont="1" applyFill="1" applyBorder="1" applyAlignment="1">
      <alignment horizontal="center" vertical="center"/>
    </xf>
    <xf numFmtId="176" fontId="19" fillId="0" borderId="4" xfId="0" applyNumberFormat="1" applyFont="1" applyFill="1" applyBorder="1">
      <alignment vertical="center"/>
    </xf>
    <xf numFmtId="176" fontId="16" fillId="0" borderId="37" xfId="0" applyNumberFormat="1" applyFont="1" applyFill="1" applyBorder="1" applyAlignment="1">
      <alignment vertical="center" shrinkToFit="1"/>
    </xf>
    <xf numFmtId="0" fontId="13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80" fontId="10" fillId="0" borderId="35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4" fillId="0" borderId="20" xfId="0" quotePrefix="1" applyNumberFormat="1" applyFont="1" applyBorder="1" applyAlignment="1">
      <alignment horizontal="center" vertical="center"/>
    </xf>
    <xf numFmtId="49" fontId="4" fillId="0" borderId="21" xfId="0" quotePrefix="1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176" fontId="4" fillId="0" borderId="24" xfId="2" applyNumberFormat="1" applyFont="1" applyFill="1" applyBorder="1" applyAlignment="1">
      <alignment vertical="center"/>
    </xf>
    <xf numFmtId="0" fontId="4" fillId="0" borderId="21" xfId="0" quotePrefix="1" applyFont="1" applyFill="1" applyBorder="1" applyAlignment="1">
      <alignment horizontal="center" vertical="center"/>
    </xf>
    <xf numFmtId="176" fontId="4" fillId="0" borderId="0" xfId="1" applyNumberFormat="1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179" fontId="4" fillId="0" borderId="36" xfId="1" applyNumberFormat="1" applyFont="1" applyFill="1" applyBorder="1">
      <alignment vertical="center"/>
    </xf>
    <xf numFmtId="180" fontId="4" fillId="0" borderId="9" xfId="0" applyNumberFormat="1" applyFont="1" applyBorder="1" applyAlignment="1">
      <alignment vertical="center" shrinkToFit="1"/>
    </xf>
    <xf numFmtId="180" fontId="4" fillId="0" borderId="16" xfId="0" applyNumberFormat="1" applyFont="1" applyBorder="1" applyAlignment="1">
      <alignment vertical="center" shrinkToFit="1"/>
    </xf>
    <xf numFmtId="180" fontId="4" fillId="0" borderId="15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0" fontId="4" fillId="0" borderId="4" xfId="0" applyNumberFormat="1" applyFont="1" applyFill="1" applyBorder="1" applyAlignment="1">
      <alignment vertical="center" shrinkToFit="1"/>
    </xf>
    <xf numFmtId="180" fontId="4" fillId="0" borderId="18" xfId="0" applyNumberFormat="1" applyFont="1" applyFill="1" applyBorder="1" applyAlignment="1">
      <alignment vertical="center" shrinkToFit="1"/>
    </xf>
    <xf numFmtId="180" fontId="4" fillId="0" borderId="17" xfId="0" applyNumberFormat="1" applyFont="1" applyFill="1" applyBorder="1">
      <alignment vertical="center"/>
    </xf>
    <xf numFmtId="180" fontId="4" fillId="0" borderId="6" xfId="0" applyNumberFormat="1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80" fontId="4" fillId="0" borderId="11" xfId="0" applyNumberFormat="1" applyFont="1" applyBorder="1" applyAlignment="1">
      <alignment vertical="center" shrinkToFit="1"/>
    </xf>
    <xf numFmtId="180" fontId="4" fillId="0" borderId="49" xfId="0" applyNumberFormat="1" applyFont="1" applyBorder="1" applyAlignment="1">
      <alignment vertical="center" shrinkToFit="1"/>
    </xf>
    <xf numFmtId="180" fontId="4" fillId="0" borderId="14" xfId="0" applyNumberFormat="1" applyFont="1" applyBorder="1">
      <alignment vertical="center"/>
    </xf>
    <xf numFmtId="180" fontId="4" fillId="0" borderId="13" xfId="0" applyNumberFormat="1" applyFont="1" applyBorder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16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17" xfId="2" applyNumberFormat="1" applyFont="1" applyFill="1" applyBorder="1" applyAlignment="1">
      <alignment vertical="center"/>
    </xf>
    <xf numFmtId="176" fontId="4" fillId="0" borderId="18" xfId="2" applyNumberFormat="1" applyFont="1" applyFill="1" applyBorder="1" applyAlignment="1">
      <alignment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vertical="center"/>
    </xf>
    <xf numFmtId="176" fontId="4" fillId="0" borderId="13" xfId="2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50" xfId="2" applyFont="1" applyFill="1" applyBorder="1" applyAlignment="1">
      <alignment horizontal="center" vertical="center"/>
    </xf>
    <xf numFmtId="0" fontId="4" fillId="0" borderId="28" xfId="2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>
      <alignment vertical="center"/>
    </xf>
    <xf numFmtId="176" fontId="4" fillId="0" borderId="49" xfId="2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10" fillId="0" borderId="38" xfId="2" applyFont="1" applyFill="1" applyBorder="1" applyAlignment="1">
      <alignment horizontal="center" vertical="center" wrapText="1"/>
    </xf>
    <xf numFmtId="0" fontId="10" fillId="0" borderId="2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2" xfId="2" applyFont="1" applyFill="1" applyBorder="1" applyAlignment="1">
      <alignment horizontal="center" vertical="center"/>
    </xf>
    <xf numFmtId="0" fontId="4" fillId="0" borderId="52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52" xfId="2" applyFont="1" applyFill="1" applyBorder="1" applyAlignment="1">
      <alignment horizontal="center" vertical="center" wrapText="1" shrinkToFit="1"/>
    </xf>
    <xf numFmtId="0" fontId="4" fillId="0" borderId="33" xfId="2" applyFont="1" applyFill="1" applyBorder="1" applyAlignment="1">
      <alignment horizontal="center" vertical="center" wrapText="1" shrinkToFit="1"/>
    </xf>
    <xf numFmtId="0" fontId="4" fillId="0" borderId="4" xfId="2" applyFont="1" applyFill="1" applyBorder="1" applyAlignment="1">
      <alignment horizontal="center" vertical="center" wrapText="1" shrinkToFit="1"/>
    </xf>
    <xf numFmtId="0" fontId="4" fillId="0" borderId="6" xfId="2" applyFont="1" applyFill="1" applyBorder="1" applyAlignment="1">
      <alignment horizontal="center" vertical="center" wrapText="1" shrinkToFit="1"/>
    </xf>
    <xf numFmtId="0" fontId="4" fillId="0" borderId="8" xfId="2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4" fillId="0" borderId="40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center" vertical="center" wrapText="1" shrinkToFit="1"/>
    </xf>
    <xf numFmtId="0" fontId="4" fillId="0" borderId="6" xfId="1" applyFont="1" applyFill="1" applyBorder="1" applyAlignment="1">
      <alignment horizontal="center" vertical="center" wrapText="1" shrinkToFit="1"/>
    </xf>
    <xf numFmtId="0" fontId="6" fillId="0" borderId="0" xfId="1" applyFont="1" applyFill="1" applyAlignment="1">
      <alignment horizontal="left" vertical="top" wrapText="1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 shrinkToFit="1"/>
    </xf>
    <xf numFmtId="0" fontId="7" fillId="0" borderId="18" xfId="1" applyFont="1" applyFill="1" applyBorder="1" applyAlignment="1">
      <alignment horizontal="center" vertical="center" wrapText="1" shrinkToFit="1"/>
    </xf>
  </cellXfs>
  <cellStyles count="10">
    <cellStyle name="桁区切り 4 2" xfId="3" xr:uid="{00000000-0005-0000-0000-000000000000}"/>
    <cellStyle name="標準" xfId="0" builtinId="0"/>
    <cellStyle name="標準 2 2" xfId="8" xr:uid="{00000000-0005-0000-0000-000002000000}"/>
    <cellStyle name="標準 2 2 2" xfId="5" xr:uid="{00000000-0005-0000-0000-000003000000}"/>
    <cellStyle name="標準 3 2" xfId="9" xr:uid="{00000000-0005-0000-0000-000004000000}"/>
    <cellStyle name="標準 3 3" xfId="6" xr:uid="{00000000-0005-0000-0000-000005000000}"/>
    <cellStyle name="標準 4 2" xfId="1" xr:uid="{00000000-0005-0000-0000-000006000000}"/>
    <cellStyle name="標準_0714_1" xfId="4" xr:uid="{00000000-0005-0000-0000-000007000000}"/>
    <cellStyle name="標準_1410" xfId="7" xr:uid="{00000000-0005-0000-0000-000008000000}"/>
    <cellStyle name="標準_Sheet1 (2)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" x14ac:dyDescent="0.55000000000000004"/>
  <sheetData>
    <row r="1" spans="1:1" ht="41.5" x14ac:dyDescent="0.55000000000000004">
      <c r="A1" s="1" t="s">
        <v>61</v>
      </c>
    </row>
  </sheetData>
  <phoneticPr fontId="2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2E68-25DD-46D2-B7D3-C2C5BC974E2D}">
  <dimension ref="A1:M49"/>
  <sheetViews>
    <sheetView showGridLines="0" view="pageBreakPreview" zoomScaleNormal="100" zoomScaleSheetLayoutView="100" workbookViewId="0"/>
  </sheetViews>
  <sheetFormatPr defaultColWidth="9" defaultRowHeight="9.5" x14ac:dyDescent="0.55000000000000004"/>
  <cols>
    <col min="1" max="1" width="13.58203125" style="11" customWidth="1"/>
    <col min="2" max="11" width="10" style="35" customWidth="1"/>
    <col min="12" max="12" width="6.08203125" style="11" customWidth="1"/>
    <col min="13" max="16384" width="9" style="11"/>
  </cols>
  <sheetData>
    <row r="1" spans="1:13" ht="15" customHeight="1" x14ac:dyDescent="0.55000000000000004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ht="10" thickBot="1" x14ac:dyDescent="0.6">
      <c r="A2" s="12"/>
      <c r="B2" s="13"/>
      <c r="C2" s="13"/>
      <c r="D2" s="13"/>
      <c r="E2" s="13"/>
      <c r="F2" s="13"/>
      <c r="G2" s="13"/>
      <c r="H2" s="13"/>
      <c r="I2" s="13"/>
      <c r="J2" s="13"/>
      <c r="K2" s="14" t="s">
        <v>25</v>
      </c>
    </row>
    <row r="3" spans="1:13" ht="15" customHeight="1" x14ac:dyDescent="0.55000000000000004">
      <c r="A3" s="166" t="s">
        <v>26</v>
      </c>
      <c r="B3" s="168" t="s">
        <v>33</v>
      </c>
      <c r="C3" s="169"/>
      <c r="D3" s="169"/>
      <c r="E3" s="169"/>
      <c r="F3" s="170"/>
      <c r="G3" s="171" t="s">
        <v>34</v>
      </c>
      <c r="H3" s="169"/>
      <c r="I3" s="169"/>
      <c r="J3" s="169"/>
      <c r="K3" s="170"/>
      <c r="L3" s="15"/>
    </row>
    <row r="4" spans="1:13" ht="30.75" customHeight="1" x14ac:dyDescent="0.55000000000000004">
      <c r="A4" s="167"/>
      <c r="B4" s="16" t="s">
        <v>27</v>
      </c>
      <c r="C4" s="17" t="s">
        <v>28</v>
      </c>
      <c r="D4" s="18" t="s">
        <v>29</v>
      </c>
      <c r="E4" s="17" t="s">
        <v>30</v>
      </c>
      <c r="F4" s="19" t="s">
        <v>31</v>
      </c>
      <c r="G4" s="20" t="s">
        <v>27</v>
      </c>
      <c r="H4" s="17" t="s">
        <v>28</v>
      </c>
      <c r="I4" s="18" t="s">
        <v>29</v>
      </c>
      <c r="J4" s="17" t="s">
        <v>30</v>
      </c>
      <c r="K4" s="19" t="s">
        <v>31</v>
      </c>
      <c r="L4" s="15"/>
    </row>
    <row r="5" spans="1:13" ht="18" customHeight="1" x14ac:dyDescent="0.55000000000000004">
      <c r="A5" s="143" t="s">
        <v>70</v>
      </c>
      <c r="B5" s="21">
        <v>157943</v>
      </c>
      <c r="C5" s="22">
        <v>45450</v>
      </c>
      <c r="D5" s="23">
        <v>38224</v>
      </c>
      <c r="E5" s="22">
        <v>28759</v>
      </c>
      <c r="F5" s="24">
        <v>45510</v>
      </c>
      <c r="G5" s="23">
        <v>434.16666666666669</v>
      </c>
      <c r="H5" s="22">
        <v>125.08333333333333</v>
      </c>
      <c r="I5" s="23">
        <v>105.16666666666667</v>
      </c>
      <c r="J5" s="22">
        <v>79.083333333333329</v>
      </c>
      <c r="K5" s="24">
        <v>124.83333333333333</v>
      </c>
      <c r="L5" s="25"/>
    </row>
    <row r="6" spans="1:13" ht="18" customHeight="1" x14ac:dyDescent="0.55000000000000004">
      <c r="A6" s="143" t="s">
        <v>68</v>
      </c>
      <c r="B6" s="21">
        <v>167107</v>
      </c>
      <c r="C6" s="22">
        <v>47631</v>
      </c>
      <c r="D6" s="23">
        <v>40390</v>
      </c>
      <c r="E6" s="22">
        <v>30410</v>
      </c>
      <c r="F6" s="24">
        <v>48676</v>
      </c>
      <c r="G6" s="23">
        <v>459</v>
      </c>
      <c r="H6" s="22">
        <v>131</v>
      </c>
      <c r="I6" s="23">
        <v>111</v>
      </c>
      <c r="J6" s="22">
        <v>83</v>
      </c>
      <c r="K6" s="24">
        <v>134</v>
      </c>
      <c r="L6" s="25"/>
    </row>
    <row r="7" spans="1:13" ht="18" customHeight="1" x14ac:dyDescent="0.55000000000000004">
      <c r="A7" s="143" t="s">
        <v>69</v>
      </c>
      <c r="B7" s="21">
        <v>185795</v>
      </c>
      <c r="C7" s="22">
        <v>53042</v>
      </c>
      <c r="D7" s="23">
        <v>42643</v>
      </c>
      <c r="E7" s="22">
        <v>33913</v>
      </c>
      <c r="F7" s="24">
        <v>56197</v>
      </c>
      <c r="G7" s="23">
        <v>509</v>
      </c>
      <c r="H7" s="22">
        <v>145</v>
      </c>
      <c r="I7" s="23">
        <v>117</v>
      </c>
      <c r="J7" s="22">
        <v>93</v>
      </c>
      <c r="K7" s="24">
        <v>154</v>
      </c>
      <c r="L7" s="25"/>
    </row>
    <row r="8" spans="1:13" ht="18" customHeight="1" x14ac:dyDescent="0.55000000000000004">
      <c r="A8" s="143" t="s">
        <v>71</v>
      </c>
      <c r="B8" s="26">
        <f>SUM(B9:B20)</f>
        <v>180743</v>
      </c>
      <c r="C8" s="27">
        <f>SUM(C9:C20)</f>
        <v>51985</v>
      </c>
      <c r="D8" s="27">
        <f>SUM(D9:D20)</f>
        <v>42077</v>
      </c>
      <c r="E8" s="27">
        <f>SUM(E9:E20)</f>
        <v>31985</v>
      </c>
      <c r="F8" s="27">
        <f t="shared" ref="F8" si="0">SUM(F9:F20)</f>
        <v>54696</v>
      </c>
      <c r="G8" s="26">
        <f>SUM(H8:K8)</f>
        <v>497</v>
      </c>
      <c r="H8" s="27">
        <v>143</v>
      </c>
      <c r="I8" s="27">
        <v>116</v>
      </c>
      <c r="J8" s="27">
        <v>88</v>
      </c>
      <c r="K8" s="135">
        <v>150</v>
      </c>
    </row>
    <row r="9" spans="1:13" ht="18" customHeight="1" x14ac:dyDescent="0.55000000000000004">
      <c r="A9" s="144" t="s">
        <v>72</v>
      </c>
      <c r="B9" s="21">
        <f>SUM(C9:F9)</f>
        <v>14909</v>
      </c>
      <c r="C9" s="28">
        <v>4311</v>
      </c>
      <c r="D9" s="29">
        <v>3290</v>
      </c>
      <c r="E9" s="28">
        <v>2687</v>
      </c>
      <c r="F9" s="30">
        <v>4621</v>
      </c>
      <c r="G9" s="21">
        <f>SUM(H9:K9)</f>
        <v>497</v>
      </c>
      <c r="H9" s="28">
        <v>144</v>
      </c>
      <c r="I9" s="29">
        <v>110</v>
      </c>
      <c r="J9" s="28">
        <v>89</v>
      </c>
      <c r="K9" s="30">
        <v>154</v>
      </c>
      <c r="M9" s="133"/>
    </row>
    <row r="10" spans="1:13" ht="18" customHeight="1" x14ac:dyDescent="0.55000000000000004">
      <c r="A10" s="145" t="s">
        <v>54</v>
      </c>
      <c r="B10" s="21">
        <f>SUM(C10:F10)</f>
        <v>14748</v>
      </c>
      <c r="C10" s="28">
        <v>4241</v>
      </c>
      <c r="D10" s="29">
        <v>3251</v>
      </c>
      <c r="E10" s="28">
        <v>2797</v>
      </c>
      <c r="F10" s="30">
        <v>4459</v>
      </c>
      <c r="G10" s="21">
        <f>SUM(H10:K10)</f>
        <v>476</v>
      </c>
      <c r="H10" s="28">
        <v>137</v>
      </c>
      <c r="I10" s="29">
        <v>105</v>
      </c>
      <c r="J10" s="28">
        <v>90</v>
      </c>
      <c r="K10" s="30">
        <v>144</v>
      </c>
    </row>
    <row r="11" spans="1:13" ht="18" customHeight="1" x14ac:dyDescent="0.55000000000000004">
      <c r="A11" s="145" t="s">
        <v>53</v>
      </c>
      <c r="B11" s="21">
        <f t="shared" ref="B11:B19" si="1">SUM(C11:F11)</f>
        <v>14134</v>
      </c>
      <c r="C11" s="28">
        <v>4088</v>
      </c>
      <c r="D11" s="29">
        <v>3293</v>
      </c>
      <c r="E11" s="28">
        <v>2453</v>
      </c>
      <c r="F11" s="30">
        <v>4300</v>
      </c>
      <c r="G11" s="21">
        <f t="shared" ref="G11:G19" si="2">SUM(H11:K11)</f>
        <v>471</v>
      </c>
      <c r="H11" s="28">
        <v>136</v>
      </c>
      <c r="I11" s="29">
        <v>110</v>
      </c>
      <c r="J11" s="28">
        <v>82</v>
      </c>
      <c r="K11" s="30">
        <v>143</v>
      </c>
    </row>
    <row r="12" spans="1:13" ht="18" customHeight="1" x14ac:dyDescent="0.55000000000000004">
      <c r="A12" s="145" t="s">
        <v>52</v>
      </c>
      <c r="B12" s="21">
        <f t="shared" si="1"/>
        <v>17388</v>
      </c>
      <c r="C12" s="28">
        <v>4870</v>
      </c>
      <c r="D12" s="29">
        <v>4249</v>
      </c>
      <c r="E12" s="28">
        <v>3108</v>
      </c>
      <c r="F12" s="30">
        <v>5161</v>
      </c>
      <c r="G12" s="21">
        <f t="shared" si="2"/>
        <v>561</v>
      </c>
      <c r="H12" s="28">
        <v>157</v>
      </c>
      <c r="I12" s="29">
        <v>137</v>
      </c>
      <c r="J12" s="28">
        <v>100</v>
      </c>
      <c r="K12" s="30">
        <v>167</v>
      </c>
    </row>
    <row r="13" spans="1:13" ht="18" customHeight="1" x14ac:dyDescent="0.55000000000000004">
      <c r="A13" s="145" t="s">
        <v>51</v>
      </c>
      <c r="B13" s="21">
        <f t="shared" si="1"/>
        <v>14865</v>
      </c>
      <c r="C13" s="28">
        <v>4273</v>
      </c>
      <c r="D13" s="29">
        <v>3351</v>
      </c>
      <c r="E13" s="28">
        <v>2490</v>
      </c>
      <c r="F13" s="30">
        <v>4751</v>
      </c>
      <c r="G13" s="21">
        <f t="shared" si="2"/>
        <v>480</v>
      </c>
      <c r="H13" s="28">
        <v>138</v>
      </c>
      <c r="I13" s="29">
        <v>108</v>
      </c>
      <c r="J13" s="28">
        <v>81</v>
      </c>
      <c r="K13" s="30">
        <v>153</v>
      </c>
    </row>
    <row r="14" spans="1:13" ht="18" customHeight="1" x14ac:dyDescent="0.55000000000000004">
      <c r="A14" s="145" t="s">
        <v>50</v>
      </c>
      <c r="B14" s="21">
        <f t="shared" si="1"/>
        <v>13610</v>
      </c>
      <c r="C14" s="28">
        <v>3997</v>
      </c>
      <c r="D14" s="29">
        <v>3172</v>
      </c>
      <c r="E14" s="28">
        <v>2216</v>
      </c>
      <c r="F14" s="30">
        <v>4225</v>
      </c>
      <c r="G14" s="21">
        <f t="shared" si="2"/>
        <v>454</v>
      </c>
      <c r="H14" s="28">
        <v>133</v>
      </c>
      <c r="I14" s="29">
        <v>106</v>
      </c>
      <c r="J14" s="28">
        <v>74</v>
      </c>
      <c r="K14" s="30">
        <v>141</v>
      </c>
    </row>
    <row r="15" spans="1:13" ht="18" customHeight="1" x14ac:dyDescent="0.55000000000000004">
      <c r="A15" s="145" t="s">
        <v>49</v>
      </c>
      <c r="B15" s="21">
        <f t="shared" si="1"/>
        <v>15284</v>
      </c>
      <c r="C15" s="28">
        <v>4270</v>
      </c>
      <c r="D15" s="29">
        <v>3731</v>
      </c>
      <c r="E15" s="28">
        <v>2658</v>
      </c>
      <c r="F15" s="30">
        <v>4625</v>
      </c>
      <c r="G15" s="21">
        <f t="shared" si="2"/>
        <v>493</v>
      </c>
      <c r="H15" s="28">
        <v>138</v>
      </c>
      <c r="I15" s="29">
        <v>120</v>
      </c>
      <c r="J15" s="28">
        <v>86</v>
      </c>
      <c r="K15" s="30">
        <v>149</v>
      </c>
    </row>
    <row r="16" spans="1:13" ht="18" customHeight="1" x14ac:dyDescent="0.55000000000000004">
      <c r="A16" s="145" t="s">
        <v>48</v>
      </c>
      <c r="B16" s="21">
        <f t="shared" si="1"/>
        <v>14111</v>
      </c>
      <c r="C16" s="28">
        <v>4164</v>
      </c>
      <c r="D16" s="29">
        <v>3248</v>
      </c>
      <c r="E16" s="28">
        <v>2514</v>
      </c>
      <c r="F16" s="30">
        <v>4185</v>
      </c>
      <c r="G16" s="21">
        <f t="shared" si="2"/>
        <v>470</v>
      </c>
      <c r="H16" s="28">
        <v>139</v>
      </c>
      <c r="I16" s="29">
        <v>108</v>
      </c>
      <c r="J16" s="28">
        <v>84</v>
      </c>
      <c r="K16" s="30">
        <v>139</v>
      </c>
    </row>
    <row r="17" spans="1:12" ht="18" customHeight="1" x14ac:dyDescent="0.55000000000000004">
      <c r="A17" s="145" t="s">
        <v>47</v>
      </c>
      <c r="B17" s="21">
        <f t="shared" si="1"/>
        <v>15592</v>
      </c>
      <c r="C17" s="28">
        <v>4457</v>
      </c>
      <c r="D17" s="29">
        <v>3814</v>
      </c>
      <c r="E17" s="28">
        <v>2702</v>
      </c>
      <c r="F17" s="30">
        <v>4619</v>
      </c>
      <c r="G17" s="21">
        <f t="shared" si="2"/>
        <v>503</v>
      </c>
      <c r="H17" s="28">
        <v>144</v>
      </c>
      <c r="I17" s="29">
        <v>123</v>
      </c>
      <c r="J17" s="28">
        <v>87</v>
      </c>
      <c r="K17" s="30">
        <v>149</v>
      </c>
    </row>
    <row r="18" spans="1:12" ht="18" customHeight="1" x14ac:dyDescent="0.55000000000000004">
      <c r="A18" s="145" t="s">
        <v>73</v>
      </c>
      <c r="B18" s="21">
        <f t="shared" si="1"/>
        <v>14632</v>
      </c>
      <c r="C18" s="28">
        <v>4327</v>
      </c>
      <c r="D18" s="29">
        <v>3411</v>
      </c>
      <c r="E18" s="28">
        <v>2685</v>
      </c>
      <c r="F18" s="30">
        <v>4209</v>
      </c>
      <c r="G18" s="21">
        <f t="shared" si="2"/>
        <v>488</v>
      </c>
      <c r="H18" s="28">
        <v>144</v>
      </c>
      <c r="I18" s="29">
        <v>114</v>
      </c>
      <c r="J18" s="28">
        <v>90</v>
      </c>
      <c r="K18" s="30">
        <v>140</v>
      </c>
    </row>
    <row r="19" spans="1:12" ht="18" customHeight="1" x14ac:dyDescent="0.55000000000000004">
      <c r="A19" s="146" t="s">
        <v>35</v>
      </c>
      <c r="B19" s="21">
        <f t="shared" si="1"/>
        <v>16298</v>
      </c>
      <c r="C19" s="28">
        <v>4672</v>
      </c>
      <c r="D19" s="29">
        <v>3848</v>
      </c>
      <c r="E19" s="28">
        <v>3122</v>
      </c>
      <c r="F19" s="30">
        <v>4656</v>
      </c>
      <c r="G19" s="21">
        <f t="shared" si="2"/>
        <v>582</v>
      </c>
      <c r="H19" s="28">
        <v>167</v>
      </c>
      <c r="I19" s="29">
        <v>137</v>
      </c>
      <c r="J19" s="28">
        <v>112</v>
      </c>
      <c r="K19" s="30">
        <v>166</v>
      </c>
    </row>
    <row r="20" spans="1:12" ht="18" customHeight="1" x14ac:dyDescent="0.55000000000000004">
      <c r="A20" s="147" t="s">
        <v>60</v>
      </c>
      <c r="B20" s="21">
        <f>SUM(C20:F20)</f>
        <v>15172</v>
      </c>
      <c r="C20" s="31">
        <v>4315</v>
      </c>
      <c r="D20" s="32">
        <v>3419</v>
      </c>
      <c r="E20" s="31">
        <v>2553</v>
      </c>
      <c r="F20" s="33">
        <v>4885</v>
      </c>
      <c r="G20" s="34">
        <f>SUM(H20:K20)</f>
        <v>489</v>
      </c>
      <c r="H20" s="31">
        <v>139</v>
      </c>
      <c r="I20" s="32">
        <v>110</v>
      </c>
      <c r="J20" s="31">
        <v>82</v>
      </c>
      <c r="K20" s="33">
        <v>158</v>
      </c>
    </row>
    <row r="21" spans="1:12" ht="11.25" customHeight="1" x14ac:dyDescent="0.55000000000000004">
      <c r="A21" s="2" t="s">
        <v>66</v>
      </c>
      <c r="B21" s="2"/>
      <c r="C21" s="2"/>
      <c r="D21" s="2"/>
      <c r="E21" s="2"/>
      <c r="F21" s="3"/>
      <c r="G21" s="4"/>
      <c r="H21" s="4"/>
      <c r="I21" s="4"/>
      <c r="J21" s="4"/>
      <c r="K21" s="4"/>
      <c r="L21" s="4"/>
    </row>
    <row r="22" spans="1:12" ht="11.25" customHeight="1" x14ac:dyDescent="0.55000000000000004">
      <c r="A22" s="5" t="s">
        <v>46</v>
      </c>
      <c r="B22" s="6"/>
      <c r="C22" s="6"/>
      <c r="D22" s="6"/>
      <c r="E22" s="6"/>
      <c r="F22" s="7"/>
      <c r="G22" s="8"/>
      <c r="H22" s="8"/>
      <c r="I22" s="8"/>
      <c r="J22" s="8"/>
      <c r="K22" s="8"/>
      <c r="L22" s="8"/>
    </row>
    <row r="23" spans="1:12" ht="18.75" customHeight="1" x14ac:dyDescent="0.55000000000000004">
      <c r="A23" s="6"/>
      <c r="B23" s="6"/>
      <c r="C23" s="6"/>
      <c r="D23" s="6"/>
      <c r="E23" s="6"/>
      <c r="F23" s="7"/>
      <c r="G23" s="8"/>
      <c r="H23" s="8"/>
      <c r="I23" s="8"/>
      <c r="J23" s="8"/>
      <c r="K23" s="8"/>
      <c r="L23" s="8"/>
    </row>
    <row r="24" spans="1:12" ht="15" customHeight="1" x14ac:dyDescent="0.55000000000000004">
      <c r="A24" s="10" t="s">
        <v>38</v>
      </c>
      <c r="B24" s="10"/>
      <c r="C24" s="10"/>
      <c r="D24" s="10"/>
      <c r="E24" s="10"/>
      <c r="F24" s="10"/>
      <c r="G24" s="10"/>
    </row>
    <row r="25" spans="1:12" ht="10" thickBot="1" x14ac:dyDescent="0.2">
      <c r="A25" s="36"/>
      <c r="B25" s="37"/>
      <c r="C25" s="37"/>
      <c r="D25" s="37"/>
      <c r="E25" s="14" t="s">
        <v>25</v>
      </c>
      <c r="F25" s="38"/>
      <c r="G25" s="11"/>
    </row>
    <row r="26" spans="1:12" ht="21.75" customHeight="1" x14ac:dyDescent="0.55000000000000004">
      <c r="A26" s="39" t="s">
        <v>11</v>
      </c>
      <c r="B26" s="172" t="s">
        <v>32</v>
      </c>
      <c r="C26" s="173"/>
      <c r="D26" s="174" t="s">
        <v>12</v>
      </c>
      <c r="E26" s="175"/>
      <c r="F26" s="40"/>
      <c r="G26" s="40"/>
    </row>
    <row r="27" spans="1:12" ht="18.75" customHeight="1" x14ac:dyDescent="0.55000000000000004">
      <c r="A27" s="148" t="s">
        <v>74</v>
      </c>
      <c r="B27" s="176">
        <v>34534</v>
      </c>
      <c r="C27" s="177"/>
      <c r="D27" s="178">
        <v>95</v>
      </c>
      <c r="E27" s="179"/>
      <c r="F27" s="69"/>
      <c r="G27" s="69"/>
    </row>
    <row r="28" spans="1:12" ht="18.75" customHeight="1" x14ac:dyDescent="0.55000000000000004">
      <c r="A28" s="149" t="s">
        <v>54</v>
      </c>
      <c r="B28" s="158">
        <v>37391</v>
      </c>
      <c r="C28" s="159"/>
      <c r="D28" s="160">
        <v>103</v>
      </c>
      <c r="E28" s="161"/>
      <c r="F28" s="69"/>
      <c r="G28" s="69"/>
    </row>
    <row r="29" spans="1:12" ht="18.75" customHeight="1" x14ac:dyDescent="0.55000000000000004">
      <c r="A29" s="150" t="s">
        <v>71</v>
      </c>
      <c r="B29" s="162">
        <v>44349</v>
      </c>
      <c r="C29" s="163"/>
      <c r="D29" s="164">
        <v>122</v>
      </c>
      <c r="E29" s="165"/>
      <c r="F29" s="69"/>
      <c r="G29" s="69"/>
    </row>
    <row r="30" spans="1:12" ht="11.25" customHeight="1" x14ac:dyDescent="0.55000000000000004">
      <c r="A30" s="9" t="s">
        <v>45</v>
      </c>
      <c r="B30" s="6"/>
      <c r="C30" s="6"/>
      <c r="D30" s="6"/>
      <c r="E30" s="6"/>
      <c r="F30" s="6"/>
      <c r="G30" s="6"/>
    </row>
    <row r="31" spans="1:12" ht="11.25" customHeight="1" x14ac:dyDescent="0.55000000000000004">
      <c r="A31" s="11" t="s">
        <v>46</v>
      </c>
      <c r="B31" s="6"/>
      <c r="C31" s="6"/>
      <c r="D31" s="6"/>
      <c r="E31" s="6"/>
      <c r="F31" s="6"/>
      <c r="G31" s="6"/>
      <c r="H31" s="4"/>
      <c r="I31" s="4"/>
      <c r="J31" s="4"/>
      <c r="K31" s="4"/>
      <c r="L31" s="4"/>
    </row>
    <row r="32" spans="1:12" ht="18.75" customHeight="1" x14ac:dyDescent="0.55000000000000004">
      <c r="B32" s="11"/>
      <c r="C32" s="11"/>
      <c r="D32" s="11"/>
      <c r="E32" s="11"/>
      <c r="F32" s="11"/>
      <c r="G32" s="11"/>
      <c r="H32" s="8"/>
      <c r="I32" s="8"/>
      <c r="J32" s="8"/>
      <c r="K32" s="8"/>
      <c r="L32" s="8"/>
    </row>
    <row r="33" spans="1:1" s="35" customFormat="1" ht="18.75" customHeight="1" x14ac:dyDescent="0.55000000000000004">
      <c r="A33" s="8"/>
    </row>
    <row r="34" spans="1:1" s="35" customFormat="1" ht="12" customHeight="1" x14ac:dyDescent="0.55000000000000004">
      <c r="A34" s="11"/>
    </row>
    <row r="35" spans="1:1" s="35" customFormat="1" ht="12" customHeight="1" x14ac:dyDescent="0.55000000000000004">
      <c r="A35" s="11"/>
    </row>
    <row r="36" spans="1:1" s="35" customFormat="1" ht="12" customHeight="1" x14ac:dyDescent="0.55000000000000004">
      <c r="A36" s="11"/>
    </row>
    <row r="37" spans="1:1" s="35" customFormat="1" ht="18" customHeight="1" x14ac:dyDescent="0.55000000000000004">
      <c r="A37" s="11"/>
    </row>
    <row r="38" spans="1:1" s="35" customFormat="1" ht="18" customHeight="1" x14ac:dyDescent="0.55000000000000004">
      <c r="A38" s="11"/>
    </row>
    <row r="39" spans="1:1" s="35" customFormat="1" ht="18" customHeight="1" x14ac:dyDescent="0.55000000000000004">
      <c r="A39" s="11"/>
    </row>
    <row r="40" spans="1:1" s="35" customFormat="1" ht="15" customHeight="1" x14ac:dyDescent="0.55000000000000004">
      <c r="A40" s="11"/>
    </row>
    <row r="41" spans="1:1" s="35" customFormat="1" ht="15" customHeight="1" x14ac:dyDescent="0.55000000000000004">
      <c r="A41" s="11"/>
    </row>
    <row r="42" spans="1:1" s="35" customFormat="1" ht="15" customHeight="1" x14ac:dyDescent="0.55000000000000004">
      <c r="A42" s="11"/>
    </row>
    <row r="43" spans="1:1" s="35" customFormat="1" ht="15" customHeight="1" x14ac:dyDescent="0.55000000000000004">
      <c r="A43" s="11"/>
    </row>
    <row r="44" spans="1:1" s="35" customFormat="1" ht="15" customHeight="1" x14ac:dyDescent="0.55000000000000004">
      <c r="A44" s="11"/>
    </row>
    <row r="45" spans="1:1" s="35" customFormat="1" ht="15" customHeight="1" x14ac:dyDescent="0.55000000000000004">
      <c r="A45" s="11"/>
    </row>
    <row r="46" spans="1:1" s="35" customFormat="1" ht="15" customHeight="1" x14ac:dyDescent="0.55000000000000004">
      <c r="A46" s="11"/>
    </row>
    <row r="47" spans="1:1" s="35" customFormat="1" ht="15" customHeight="1" x14ac:dyDescent="0.55000000000000004">
      <c r="A47" s="11"/>
    </row>
    <row r="48" spans="1:1" s="35" customFormat="1" ht="15" customHeight="1" x14ac:dyDescent="0.55000000000000004">
      <c r="A48" s="11"/>
    </row>
    <row r="49" ht="15" customHeight="1" x14ac:dyDescent="0.55000000000000004"/>
  </sheetData>
  <mergeCells count="11">
    <mergeCell ref="G3:K3"/>
    <mergeCell ref="B26:C26"/>
    <mergeCell ref="D26:E26"/>
    <mergeCell ref="B27:C27"/>
    <mergeCell ref="D27:E27"/>
    <mergeCell ref="B28:C28"/>
    <mergeCell ref="D28:E28"/>
    <mergeCell ref="B29:C29"/>
    <mergeCell ref="D29:E29"/>
    <mergeCell ref="A3:A4"/>
    <mergeCell ref="B3:F3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7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76D7-BAC3-41C4-89C2-7226D288922E}">
  <dimension ref="A1:Q39"/>
  <sheetViews>
    <sheetView showGridLines="0" view="pageBreakPreview" zoomScaleNormal="100" zoomScaleSheetLayoutView="100" workbookViewId="0"/>
  </sheetViews>
  <sheetFormatPr defaultColWidth="9" defaultRowHeight="9.5" x14ac:dyDescent="0.55000000000000004"/>
  <cols>
    <col min="1" max="7" width="9.58203125" style="11" customWidth="1"/>
    <col min="8" max="17" width="5.08203125" style="11" customWidth="1"/>
    <col min="18" max="18" width="5.58203125" style="11" customWidth="1"/>
    <col min="19" max="16384" width="9" style="11"/>
  </cols>
  <sheetData>
    <row r="1" spans="1:16" ht="15" customHeight="1" x14ac:dyDescent="0.2">
      <c r="A1" s="10" t="s">
        <v>39</v>
      </c>
      <c r="B1" s="42"/>
      <c r="C1" s="42"/>
      <c r="D1" s="42"/>
      <c r="E1" s="42"/>
      <c r="F1" s="42"/>
      <c r="G1" s="10" t="s">
        <v>40</v>
      </c>
      <c r="H1" s="40"/>
      <c r="I1" s="40"/>
      <c r="J1" s="40"/>
      <c r="K1" s="40"/>
      <c r="L1" s="40"/>
      <c r="M1" s="40"/>
      <c r="N1" s="40"/>
      <c r="O1" s="40"/>
      <c r="P1" s="40"/>
    </row>
    <row r="2" spans="1:16" ht="10" thickBot="1" x14ac:dyDescent="0.6">
      <c r="A2" s="151" t="s">
        <v>75</v>
      </c>
      <c r="B2" s="12"/>
      <c r="C2" s="12"/>
      <c r="D2" s="14" t="s">
        <v>25</v>
      </c>
      <c r="G2" s="12"/>
      <c r="H2" s="12"/>
      <c r="I2" s="12"/>
      <c r="J2" s="12"/>
      <c r="K2" s="12"/>
      <c r="L2" s="12"/>
      <c r="M2" s="12"/>
      <c r="N2" s="12"/>
      <c r="O2" s="12"/>
      <c r="P2" s="14" t="s">
        <v>25</v>
      </c>
    </row>
    <row r="3" spans="1:16" ht="21" customHeight="1" x14ac:dyDescent="0.55000000000000004">
      <c r="A3" s="199" t="s">
        <v>26</v>
      </c>
      <c r="B3" s="214" t="s">
        <v>44</v>
      </c>
      <c r="C3" s="216" t="s">
        <v>56</v>
      </c>
      <c r="D3" s="218" t="s">
        <v>13</v>
      </c>
      <c r="E3" s="15"/>
      <c r="F3" s="43"/>
      <c r="G3" s="190" t="s">
        <v>26</v>
      </c>
      <c r="H3" s="196" t="s">
        <v>14</v>
      </c>
      <c r="I3" s="197"/>
      <c r="J3" s="198"/>
      <c r="K3" s="196" t="s">
        <v>15</v>
      </c>
      <c r="L3" s="197"/>
      <c r="M3" s="198"/>
      <c r="N3" s="196" t="s">
        <v>16</v>
      </c>
      <c r="O3" s="197"/>
      <c r="P3" s="198"/>
    </row>
    <row r="4" spans="1:16" ht="21" customHeight="1" x14ac:dyDescent="0.55000000000000004">
      <c r="A4" s="191"/>
      <c r="B4" s="215"/>
      <c r="C4" s="217"/>
      <c r="D4" s="219"/>
      <c r="G4" s="191"/>
      <c r="H4" s="44" t="s">
        <v>17</v>
      </c>
      <c r="I4" s="45" t="s">
        <v>18</v>
      </c>
      <c r="J4" s="46" t="s">
        <v>19</v>
      </c>
      <c r="K4" s="44" t="s">
        <v>17</v>
      </c>
      <c r="L4" s="45" t="s">
        <v>18</v>
      </c>
      <c r="M4" s="47" t="s">
        <v>19</v>
      </c>
      <c r="N4" s="44" t="s">
        <v>17</v>
      </c>
      <c r="O4" s="45" t="s">
        <v>18</v>
      </c>
      <c r="P4" s="47" t="s">
        <v>19</v>
      </c>
    </row>
    <row r="5" spans="1:16" ht="21" customHeight="1" x14ac:dyDescent="0.55000000000000004">
      <c r="A5" s="73" t="s">
        <v>80</v>
      </c>
      <c r="B5" s="83">
        <v>3194</v>
      </c>
      <c r="C5" s="84">
        <v>980</v>
      </c>
      <c r="D5" s="85">
        <v>2214</v>
      </c>
      <c r="E5" s="25"/>
      <c r="G5" s="73" t="s">
        <v>80</v>
      </c>
      <c r="H5" s="48">
        <v>71</v>
      </c>
      <c r="I5" s="71">
        <v>27</v>
      </c>
      <c r="J5" s="29">
        <v>44</v>
      </c>
      <c r="K5" s="48">
        <v>260</v>
      </c>
      <c r="L5" s="71">
        <v>112</v>
      </c>
      <c r="M5" s="30">
        <v>148</v>
      </c>
      <c r="N5" s="49">
        <v>42</v>
      </c>
      <c r="O5" s="50">
        <v>19</v>
      </c>
      <c r="P5" s="51">
        <v>23</v>
      </c>
    </row>
    <row r="6" spans="1:16" ht="21" customHeight="1" x14ac:dyDescent="0.55000000000000004">
      <c r="A6" s="73" t="s">
        <v>67</v>
      </c>
      <c r="B6" s="86">
        <v>3538</v>
      </c>
      <c r="C6" s="87">
        <v>1240</v>
      </c>
      <c r="D6" s="88">
        <v>2298</v>
      </c>
      <c r="E6" s="25"/>
      <c r="G6" s="73" t="s">
        <v>67</v>
      </c>
      <c r="H6" s="48">
        <v>84</v>
      </c>
      <c r="I6" s="71">
        <v>34</v>
      </c>
      <c r="J6" s="29">
        <v>50</v>
      </c>
      <c r="K6" s="48">
        <v>243</v>
      </c>
      <c r="L6" s="71">
        <v>112</v>
      </c>
      <c r="M6" s="30">
        <v>131</v>
      </c>
      <c r="N6" s="49">
        <v>53</v>
      </c>
      <c r="O6" s="50">
        <v>24</v>
      </c>
      <c r="P6" s="51">
        <v>29</v>
      </c>
    </row>
    <row r="7" spans="1:16" ht="21" customHeight="1" x14ac:dyDescent="0.55000000000000004">
      <c r="A7" s="73" t="s">
        <v>68</v>
      </c>
      <c r="B7" s="86">
        <v>3820</v>
      </c>
      <c r="C7" s="87">
        <v>1382</v>
      </c>
      <c r="D7" s="88">
        <v>2436</v>
      </c>
      <c r="E7" s="25"/>
      <c r="G7" s="73" t="s">
        <v>68</v>
      </c>
      <c r="H7" s="48">
        <v>89</v>
      </c>
      <c r="I7" s="71">
        <v>35</v>
      </c>
      <c r="J7" s="29">
        <v>54</v>
      </c>
      <c r="K7" s="48">
        <v>353</v>
      </c>
      <c r="L7" s="71">
        <v>127</v>
      </c>
      <c r="M7" s="30">
        <v>226</v>
      </c>
      <c r="N7" s="49">
        <v>47</v>
      </c>
      <c r="O7" s="50">
        <v>25</v>
      </c>
      <c r="P7" s="51">
        <v>22</v>
      </c>
    </row>
    <row r="8" spans="1:16" ht="21" customHeight="1" x14ac:dyDescent="0.55000000000000004">
      <c r="A8" s="73" t="s">
        <v>69</v>
      </c>
      <c r="B8" s="86">
        <v>3856</v>
      </c>
      <c r="C8" s="87">
        <v>1572</v>
      </c>
      <c r="D8" s="88">
        <v>2284</v>
      </c>
      <c r="E8" s="25"/>
      <c r="G8" s="73" t="s">
        <v>69</v>
      </c>
      <c r="H8" s="48">
        <v>87</v>
      </c>
      <c r="I8" s="71">
        <v>37</v>
      </c>
      <c r="J8" s="29">
        <v>50</v>
      </c>
      <c r="K8" s="48">
        <v>377</v>
      </c>
      <c r="L8" s="71">
        <v>141</v>
      </c>
      <c r="M8" s="30">
        <v>236</v>
      </c>
      <c r="N8" s="49">
        <v>63</v>
      </c>
      <c r="O8" s="50">
        <v>27</v>
      </c>
      <c r="P8" s="51">
        <v>36</v>
      </c>
    </row>
    <row r="9" spans="1:16" ht="21" customHeight="1" x14ac:dyDescent="0.55000000000000004">
      <c r="A9" s="41" t="s">
        <v>71</v>
      </c>
      <c r="B9" s="52">
        <v>4518</v>
      </c>
      <c r="C9" s="68">
        <v>1737</v>
      </c>
      <c r="D9" s="53">
        <v>2782</v>
      </c>
      <c r="G9" s="72" t="s">
        <v>71</v>
      </c>
      <c r="H9" s="34">
        <v>95</v>
      </c>
      <c r="I9" s="31">
        <v>41</v>
      </c>
      <c r="J9" s="32">
        <v>54</v>
      </c>
      <c r="K9" s="34">
        <v>391</v>
      </c>
      <c r="L9" s="70">
        <v>153</v>
      </c>
      <c r="M9" s="33">
        <v>238</v>
      </c>
      <c r="N9" s="54">
        <v>61</v>
      </c>
      <c r="O9" s="55">
        <v>27</v>
      </c>
      <c r="P9" s="56">
        <v>34</v>
      </c>
    </row>
    <row r="10" spans="1:16" ht="19" customHeight="1" x14ac:dyDescent="0.55000000000000004">
      <c r="A10" s="220" t="s">
        <v>76</v>
      </c>
      <c r="B10" s="220"/>
      <c r="C10" s="220"/>
      <c r="D10" s="220"/>
      <c r="G10" s="89" t="s">
        <v>20</v>
      </c>
      <c r="H10" s="90"/>
      <c r="I10" s="90"/>
      <c r="J10" s="90"/>
      <c r="K10" s="90"/>
      <c r="L10" s="9"/>
    </row>
    <row r="11" spans="1:16" ht="11.25" customHeight="1" x14ac:dyDescent="0.55000000000000004">
      <c r="A11" s="152" t="s">
        <v>55</v>
      </c>
      <c r="B11" s="152"/>
      <c r="C11" s="152"/>
      <c r="D11" s="152"/>
      <c r="G11" s="89" t="s">
        <v>36</v>
      </c>
      <c r="H11" s="90"/>
      <c r="I11" s="90"/>
      <c r="J11" s="90"/>
      <c r="K11" s="90"/>
    </row>
    <row r="12" spans="1:16" ht="11.25" customHeight="1" x14ac:dyDescent="0.55000000000000004">
      <c r="A12" s="152" t="s">
        <v>77</v>
      </c>
      <c r="B12" s="152"/>
      <c r="C12" s="152"/>
      <c r="D12" s="152"/>
      <c r="G12" s="11" t="s">
        <v>37</v>
      </c>
    </row>
    <row r="13" spans="1:16" ht="11.25" customHeight="1" x14ac:dyDescent="0.55000000000000004">
      <c r="A13" s="152" t="s">
        <v>78</v>
      </c>
      <c r="B13" s="152"/>
      <c r="C13" s="152"/>
      <c r="D13" s="152"/>
    </row>
    <row r="14" spans="1:16" ht="11.25" customHeight="1" x14ac:dyDescent="0.55000000000000004">
      <c r="A14" s="152" t="s">
        <v>79</v>
      </c>
      <c r="B14" s="152"/>
      <c r="C14" s="152"/>
      <c r="D14" s="152"/>
    </row>
    <row r="15" spans="1:16" ht="29.25" customHeight="1" x14ac:dyDescent="0.55000000000000004"/>
    <row r="16" spans="1:16" ht="15" customHeight="1" x14ac:dyDescent="0.55000000000000004">
      <c r="A16" s="10" t="s">
        <v>41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7" ht="10" thickBot="1" x14ac:dyDescent="0.6">
      <c r="A17" s="12"/>
      <c r="B17" s="13"/>
      <c r="C17" s="13"/>
      <c r="D17" s="35"/>
      <c r="E17" s="35"/>
      <c r="F17" s="35"/>
      <c r="G17" s="13"/>
      <c r="H17" s="13"/>
      <c r="I17" s="13"/>
      <c r="J17" s="13"/>
      <c r="K17" s="14"/>
      <c r="L17" s="12"/>
      <c r="M17" s="12"/>
      <c r="N17" s="12"/>
      <c r="O17" s="12"/>
      <c r="P17" s="12"/>
      <c r="Q17" s="57" t="s">
        <v>85</v>
      </c>
    </row>
    <row r="18" spans="1:17" ht="21" customHeight="1" x14ac:dyDescent="0.55000000000000004">
      <c r="A18" s="199" t="s">
        <v>87</v>
      </c>
      <c r="B18" s="200" t="s">
        <v>0</v>
      </c>
      <c r="C18" s="202" t="s">
        <v>1</v>
      </c>
      <c r="D18" s="203"/>
      <c r="E18" s="203"/>
      <c r="F18" s="204"/>
      <c r="G18" s="202" t="s">
        <v>2</v>
      </c>
      <c r="H18" s="203"/>
      <c r="I18" s="203"/>
      <c r="J18" s="203"/>
      <c r="K18" s="204"/>
      <c r="L18" s="205" t="s">
        <v>3</v>
      </c>
      <c r="M18" s="206"/>
      <c r="N18" s="209" t="s">
        <v>4</v>
      </c>
      <c r="O18" s="210"/>
      <c r="P18" s="209" t="s">
        <v>5</v>
      </c>
      <c r="Q18" s="210"/>
    </row>
    <row r="19" spans="1:17" ht="21" customHeight="1" x14ac:dyDescent="0.55000000000000004">
      <c r="A19" s="191"/>
      <c r="B19" s="201"/>
      <c r="C19" s="98" t="s">
        <v>6</v>
      </c>
      <c r="D19" s="97" t="s">
        <v>7</v>
      </c>
      <c r="E19" s="97" t="s">
        <v>8</v>
      </c>
      <c r="F19" s="97" t="s">
        <v>9</v>
      </c>
      <c r="G19" s="96" t="s">
        <v>6</v>
      </c>
      <c r="H19" s="192" t="s">
        <v>7</v>
      </c>
      <c r="I19" s="213"/>
      <c r="J19" s="192" t="s">
        <v>8</v>
      </c>
      <c r="K19" s="193"/>
      <c r="L19" s="207"/>
      <c r="M19" s="208"/>
      <c r="N19" s="211"/>
      <c r="O19" s="212"/>
      <c r="P19" s="211"/>
      <c r="Q19" s="212"/>
    </row>
    <row r="20" spans="1:17" ht="21" customHeight="1" x14ac:dyDescent="0.55000000000000004">
      <c r="A20" s="58" t="s">
        <v>81</v>
      </c>
      <c r="B20" s="59">
        <v>41910</v>
      </c>
      <c r="C20" s="99">
        <v>852</v>
      </c>
      <c r="D20" s="137">
        <v>1559</v>
      </c>
      <c r="E20" s="137">
        <v>2270</v>
      </c>
      <c r="F20" s="137">
        <v>17</v>
      </c>
      <c r="G20" s="60">
        <v>10379</v>
      </c>
      <c r="H20" s="194">
        <v>10662</v>
      </c>
      <c r="I20" s="195"/>
      <c r="J20" s="194">
        <v>13379</v>
      </c>
      <c r="K20" s="189"/>
      <c r="L20" s="188">
        <v>116</v>
      </c>
      <c r="M20" s="189"/>
      <c r="N20" s="188">
        <v>598</v>
      </c>
      <c r="O20" s="189"/>
      <c r="P20" s="188">
        <v>2078</v>
      </c>
      <c r="Q20" s="189"/>
    </row>
    <row r="21" spans="1:17" ht="21" customHeight="1" x14ac:dyDescent="0.55000000000000004">
      <c r="A21" s="136" t="s">
        <v>67</v>
      </c>
      <c r="B21" s="61">
        <v>42004</v>
      </c>
      <c r="C21" s="139">
        <v>810</v>
      </c>
      <c r="D21" s="137">
        <v>1570</v>
      </c>
      <c r="E21" s="137">
        <v>2247</v>
      </c>
      <c r="F21" s="137">
        <v>14</v>
      </c>
      <c r="G21" s="60">
        <v>10719</v>
      </c>
      <c r="H21" s="180">
        <v>10445</v>
      </c>
      <c r="I21" s="181"/>
      <c r="J21" s="180">
        <v>13383</v>
      </c>
      <c r="K21" s="182"/>
      <c r="L21" s="183">
        <v>116</v>
      </c>
      <c r="M21" s="182"/>
      <c r="N21" s="183">
        <v>598</v>
      </c>
      <c r="O21" s="182"/>
      <c r="P21" s="183">
        <v>2102</v>
      </c>
      <c r="Q21" s="182"/>
    </row>
    <row r="22" spans="1:17" ht="21" customHeight="1" x14ac:dyDescent="0.55000000000000004">
      <c r="A22" s="142" t="s">
        <v>68</v>
      </c>
      <c r="B22" s="61">
        <v>42540</v>
      </c>
      <c r="C22" s="139">
        <v>812</v>
      </c>
      <c r="D22" s="137">
        <v>1558</v>
      </c>
      <c r="E22" s="137">
        <v>2289</v>
      </c>
      <c r="F22" s="137">
        <v>14</v>
      </c>
      <c r="G22" s="60">
        <v>11099</v>
      </c>
      <c r="H22" s="180">
        <v>10383</v>
      </c>
      <c r="I22" s="181"/>
      <c r="J22" s="180">
        <v>13523</v>
      </c>
      <c r="K22" s="182"/>
      <c r="L22" s="183">
        <v>113</v>
      </c>
      <c r="M22" s="182"/>
      <c r="N22" s="183">
        <v>579</v>
      </c>
      <c r="O22" s="182"/>
      <c r="P22" s="183">
        <v>2170</v>
      </c>
      <c r="Q22" s="182"/>
    </row>
    <row r="23" spans="1:17" ht="21" customHeight="1" x14ac:dyDescent="0.55000000000000004">
      <c r="A23" s="142" t="s">
        <v>69</v>
      </c>
      <c r="B23" s="59">
        <v>43189</v>
      </c>
      <c r="C23" s="139">
        <v>847</v>
      </c>
      <c r="D23" s="153">
        <v>1576</v>
      </c>
      <c r="E23" s="153">
        <v>2338</v>
      </c>
      <c r="F23" s="138">
        <v>12</v>
      </c>
      <c r="G23" s="60">
        <v>11416</v>
      </c>
      <c r="H23" s="180">
        <v>10198</v>
      </c>
      <c r="I23" s="181"/>
      <c r="J23" s="180">
        <v>13957</v>
      </c>
      <c r="K23" s="182"/>
      <c r="L23" s="183">
        <v>61</v>
      </c>
      <c r="M23" s="182"/>
      <c r="N23" s="183">
        <v>586</v>
      </c>
      <c r="O23" s="182"/>
      <c r="P23" s="183">
        <v>2198</v>
      </c>
      <c r="Q23" s="182"/>
    </row>
    <row r="24" spans="1:17" ht="21" customHeight="1" x14ac:dyDescent="0.55000000000000004">
      <c r="A24" s="154" t="s">
        <v>82</v>
      </c>
      <c r="B24" s="62">
        <v>43178</v>
      </c>
      <c r="C24" s="141">
        <v>831</v>
      </c>
      <c r="D24" s="63">
        <v>1548</v>
      </c>
      <c r="E24" s="63">
        <v>2380</v>
      </c>
      <c r="F24" s="140">
        <v>12</v>
      </c>
      <c r="G24" s="64">
        <v>11548</v>
      </c>
      <c r="H24" s="184">
        <v>9960</v>
      </c>
      <c r="I24" s="185"/>
      <c r="J24" s="184">
        <v>14090</v>
      </c>
      <c r="K24" s="186"/>
      <c r="L24" s="187">
        <v>57</v>
      </c>
      <c r="M24" s="186"/>
      <c r="N24" s="187">
        <v>591</v>
      </c>
      <c r="O24" s="186"/>
      <c r="P24" s="187">
        <v>2161</v>
      </c>
      <c r="Q24" s="186"/>
    </row>
    <row r="25" spans="1:17" ht="11.25" customHeight="1" x14ac:dyDescent="0.55000000000000004">
      <c r="A25" s="90" t="s">
        <v>10</v>
      </c>
      <c r="B25" s="100"/>
      <c r="C25" s="101"/>
      <c r="H25" s="65"/>
      <c r="I25" s="65"/>
      <c r="J25" s="65"/>
      <c r="K25" s="65"/>
      <c r="L25" s="66"/>
      <c r="M25" s="66"/>
      <c r="N25" s="66"/>
      <c r="O25" s="66"/>
      <c r="P25" s="66"/>
      <c r="Q25" s="66"/>
    </row>
    <row r="26" spans="1:17" x14ac:dyDescent="0.55000000000000004">
      <c r="B26" s="134"/>
    </row>
    <row r="27" spans="1:17" ht="18" customHeight="1" x14ac:dyDescent="0.55000000000000004">
      <c r="B27" s="134"/>
    </row>
    <row r="28" spans="1:17" ht="18" customHeight="1" x14ac:dyDescent="0.55000000000000004"/>
    <row r="29" spans="1:17" ht="18" customHeight="1" x14ac:dyDescent="0.55000000000000004"/>
    <row r="30" spans="1:17" ht="15" customHeight="1" x14ac:dyDescent="0.55000000000000004"/>
    <row r="31" spans="1:17" ht="15" customHeight="1" x14ac:dyDescent="0.55000000000000004"/>
    <row r="32" spans="1:17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</sheetData>
  <mergeCells count="43">
    <mergeCell ref="P20:Q20"/>
    <mergeCell ref="K3:M3"/>
    <mergeCell ref="N3:P3"/>
    <mergeCell ref="A18:A19"/>
    <mergeCell ref="B18:B19"/>
    <mergeCell ref="C18:F18"/>
    <mergeCell ref="G18:K18"/>
    <mergeCell ref="L18:M19"/>
    <mergeCell ref="N18:O19"/>
    <mergeCell ref="P18:Q19"/>
    <mergeCell ref="H19:I19"/>
    <mergeCell ref="A3:A4"/>
    <mergeCell ref="B3:B4"/>
    <mergeCell ref="C3:C4"/>
    <mergeCell ref="D3:D4"/>
    <mergeCell ref="A10:D10"/>
    <mergeCell ref="G3:G4"/>
    <mergeCell ref="J19:K19"/>
    <mergeCell ref="H20:I20"/>
    <mergeCell ref="J20:K20"/>
    <mergeCell ref="L20:M20"/>
    <mergeCell ref="H3:J3"/>
    <mergeCell ref="N20:O20"/>
    <mergeCell ref="H22:I22"/>
    <mergeCell ref="J22:K22"/>
    <mergeCell ref="L22:M22"/>
    <mergeCell ref="N22:O22"/>
    <mergeCell ref="P22:Q22"/>
    <mergeCell ref="H21:I21"/>
    <mergeCell ref="J21:K21"/>
    <mergeCell ref="L21:M21"/>
    <mergeCell ref="N21:O21"/>
    <mergeCell ref="P21:Q21"/>
    <mergeCell ref="H24:I24"/>
    <mergeCell ref="J24:K24"/>
    <mergeCell ref="L24:M24"/>
    <mergeCell ref="N24:O24"/>
    <mergeCell ref="P24:Q24"/>
    <mergeCell ref="H23:I23"/>
    <mergeCell ref="J23:K23"/>
    <mergeCell ref="L23:M23"/>
    <mergeCell ref="N23:O23"/>
    <mergeCell ref="P23:Q23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8E23-83DC-4E98-9421-9FD9E830E4D8}">
  <dimension ref="A1:J38"/>
  <sheetViews>
    <sheetView showGridLines="0" view="pageBreakPreview" zoomScaleNormal="100" zoomScaleSheetLayoutView="100" workbookViewId="0"/>
  </sheetViews>
  <sheetFormatPr defaultColWidth="9" defaultRowHeight="9.5" x14ac:dyDescent="0.55000000000000004"/>
  <cols>
    <col min="1" max="1" width="10.58203125" style="75" customWidth="1"/>
    <col min="2" max="5" width="13.58203125" style="76" customWidth="1"/>
    <col min="6" max="6" width="11.25" style="76" customWidth="1"/>
    <col min="7" max="7" width="10.58203125" style="75" customWidth="1"/>
    <col min="8" max="9" width="13.08203125" style="75" customWidth="1"/>
    <col min="10" max="16384" width="9" style="75"/>
  </cols>
  <sheetData>
    <row r="1" spans="1:10" ht="15" customHeight="1" x14ac:dyDescent="0.2">
      <c r="A1" s="102" t="s">
        <v>42</v>
      </c>
      <c r="B1" s="102"/>
      <c r="C1" s="102"/>
      <c r="D1" s="102"/>
      <c r="E1" s="102"/>
      <c r="F1" s="77"/>
    </row>
    <row r="2" spans="1:10" ht="10" thickBot="1" x14ac:dyDescent="0.2">
      <c r="A2" s="103"/>
      <c r="B2" s="104"/>
      <c r="C2" s="105"/>
      <c r="D2" s="105"/>
      <c r="E2" s="67" t="s">
        <v>64</v>
      </c>
      <c r="F2" s="77"/>
    </row>
    <row r="3" spans="1:10" ht="19.5" customHeight="1" x14ac:dyDescent="0.55000000000000004">
      <c r="A3" s="226" t="s">
        <v>26</v>
      </c>
      <c r="B3" s="232" t="s">
        <v>58</v>
      </c>
      <c r="C3" s="234" t="s">
        <v>23</v>
      </c>
      <c r="D3" s="221" t="s">
        <v>59</v>
      </c>
      <c r="E3" s="223" t="s">
        <v>57</v>
      </c>
      <c r="F3" s="75"/>
    </row>
    <row r="4" spans="1:10" ht="19.5" customHeight="1" x14ac:dyDescent="0.55000000000000004">
      <c r="A4" s="227"/>
      <c r="B4" s="233"/>
      <c r="C4" s="235"/>
      <c r="D4" s="222"/>
      <c r="E4" s="224"/>
      <c r="F4" s="75"/>
    </row>
    <row r="5" spans="1:10" ht="19.5" customHeight="1" x14ac:dyDescent="0.55000000000000004">
      <c r="A5" s="106" t="s">
        <v>86</v>
      </c>
      <c r="B5" s="107">
        <v>3698</v>
      </c>
      <c r="C5" s="108">
        <v>644</v>
      </c>
      <c r="D5" s="109">
        <v>35</v>
      </c>
      <c r="E5" s="110">
        <v>18.14</v>
      </c>
      <c r="F5" s="77"/>
    </row>
    <row r="6" spans="1:10" ht="19.5" customHeight="1" x14ac:dyDescent="0.55000000000000004">
      <c r="A6" s="106" t="s">
        <v>63</v>
      </c>
      <c r="B6" s="107">
        <v>3401</v>
      </c>
      <c r="C6" s="108">
        <v>566</v>
      </c>
      <c r="D6" s="109">
        <v>33</v>
      </c>
      <c r="E6" s="110">
        <v>16.164126803031536</v>
      </c>
      <c r="F6" s="77"/>
    </row>
    <row r="7" spans="1:10" ht="19.5" customHeight="1" x14ac:dyDescent="0.55000000000000004">
      <c r="A7" s="106" t="s">
        <v>67</v>
      </c>
      <c r="B7" s="111">
        <v>3104</v>
      </c>
      <c r="C7" s="112">
        <v>483</v>
      </c>
      <c r="D7" s="113">
        <v>31</v>
      </c>
      <c r="E7" s="110">
        <v>13.06</v>
      </c>
      <c r="F7" s="77"/>
    </row>
    <row r="8" spans="1:10" ht="19.5" customHeight="1" x14ac:dyDescent="0.55000000000000004">
      <c r="A8" s="106" t="s">
        <v>68</v>
      </c>
      <c r="B8" s="111">
        <v>2655</v>
      </c>
      <c r="C8" s="155">
        <v>368</v>
      </c>
      <c r="D8" s="156">
        <v>26</v>
      </c>
      <c r="E8" s="157">
        <v>11.88</v>
      </c>
      <c r="F8" s="77"/>
    </row>
    <row r="9" spans="1:10" ht="19.5" customHeight="1" x14ac:dyDescent="0.55000000000000004">
      <c r="A9" s="114" t="s">
        <v>69</v>
      </c>
      <c r="B9" s="115">
        <v>2465</v>
      </c>
      <c r="C9" s="116">
        <v>346</v>
      </c>
      <c r="D9" s="117">
        <v>23</v>
      </c>
      <c r="E9" s="118">
        <v>10.89</v>
      </c>
      <c r="F9" s="77"/>
    </row>
    <row r="10" spans="1:10" ht="16.5" customHeight="1" x14ac:dyDescent="0.55000000000000004">
      <c r="A10" s="225" t="s">
        <v>62</v>
      </c>
      <c r="B10" s="225"/>
      <c r="C10" s="225"/>
      <c r="D10" s="225"/>
      <c r="E10" s="225"/>
      <c r="F10" s="77"/>
      <c r="J10" s="78"/>
    </row>
    <row r="11" spans="1:10" x14ac:dyDescent="0.55000000000000004">
      <c r="A11" s="225"/>
      <c r="B11" s="225"/>
      <c r="C11" s="225"/>
      <c r="D11" s="225"/>
      <c r="E11" s="225"/>
      <c r="F11" s="77"/>
      <c r="G11" s="79"/>
      <c r="H11" s="79"/>
      <c r="I11" s="79"/>
      <c r="J11" s="80"/>
    </row>
    <row r="12" spans="1:10" ht="16.5" customHeight="1" x14ac:dyDescent="0.55000000000000004">
      <c r="A12" s="225"/>
      <c r="B12" s="225"/>
      <c r="C12" s="225"/>
      <c r="D12" s="225"/>
      <c r="E12" s="225"/>
      <c r="F12" s="75"/>
      <c r="G12" s="81"/>
      <c r="H12" s="81"/>
      <c r="I12" s="81"/>
      <c r="J12" s="81"/>
    </row>
    <row r="13" spans="1:10" ht="22.5" customHeight="1" x14ac:dyDescent="0.55000000000000004">
      <c r="A13" s="119"/>
      <c r="B13" s="95"/>
      <c r="C13" s="95"/>
      <c r="D13" s="95"/>
      <c r="E13" s="92"/>
      <c r="F13" s="75"/>
      <c r="G13" s="82"/>
      <c r="H13" s="82"/>
      <c r="I13" s="82"/>
      <c r="J13" s="82"/>
    </row>
    <row r="14" spans="1:10" ht="12" x14ac:dyDescent="0.2">
      <c r="A14" s="91" t="s">
        <v>43</v>
      </c>
      <c r="B14" s="120"/>
      <c r="C14" s="120"/>
      <c r="D14" s="95"/>
      <c r="E14" s="92"/>
      <c r="F14" s="75"/>
    </row>
    <row r="15" spans="1:10" ht="10" thickBot="1" x14ac:dyDescent="0.2">
      <c r="A15" s="93"/>
      <c r="B15" s="94"/>
      <c r="C15" s="121" t="s">
        <v>65</v>
      </c>
      <c r="D15" s="95"/>
      <c r="E15" s="92"/>
      <c r="F15" s="75"/>
    </row>
    <row r="16" spans="1:10" ht="19.5" customHeight="1" x14ac:dyDescent="0.55000000000000004">
      <c r="A16" s="226" t="s">
        <v>26</v>
      </c>
      <c r="B16" s="228" t="s">
        <v>0</v>
      </c>
      <c r="C16" s="230" t="s">
        <v>21</v>
      </c>
      <c r="D16" s="95"/>
      <c r="E16" s="92"/>
      <c r="F16" s="75"/>
    </row>
    <row r="17" spans="1:6" ht="19.5" customHeight="1" x14ac:dyDescent="0.55000000000000004">
      <c r="A17" s="227"/>
      <c r="B17" s="229"/>
      <c r="C17" s="231"/>
      <c r="D17" s="95"/>
      <c r="E17" s="92"/>
      <c r="F17" s="75"/>
    </row>
    <row r="18" spans="1:6" ht="19.5" customHeight="1" x14ac:dyDescent="0.55000000000000004">
      <c r="A18" s="122" t="s">
        <v>83</v>
      </c>
      <c r="B18" s="123">
        <v>20285</v>
      </c>
      <c r="C18" s="124">
        <v>10034</v>
      </c>
      <c r="D18" s="95"/>
      <c r="E18" s="92"/>
      <c r="F18" s="75"/>
    </row>
    <row r="19" spans="1:6" ht="19.5" customHeight="1" x14ac:dyDescent="0.55000000000000004">
      <c r="A19" s="106" t="s">
        <v>67</v>
      </c>
      <c r="B19" s="125">
        <v>20004</v>
      </c>
      <c r="C19" s="126">
        <v>9774</v>
      </c>
      <c r="D19" s="95"/>
      <c r="E19" s="92"/>
      <c r="F19" s="75"/>
    </row>
    <row r="20" spans="1:6" ht="19.5" customHeight="1" x14ac:dyDescent="0.55000000000000004">
      <c r="A20" s="106" t="s">
        <v>68</v>
      </c>
      <c r="B20" s="127">
        <v>19850</v>
      </c>
      <c r="C20" s="126">
        <v>9606</v>
      </c>
      <c r="D20" s="4"/>
      <c r="E20" s="92"/>
      <c r="F20" s="75"/>
    </row>
    <row r="21" spans="1:6" ht="19.5" customHeight="1" x14ac:dyDescent="0.55000000000000004">
      <c r="A21" s="106" t="s">
        <v>69</v>
      </c>
      <c r="B21" s="128">
        <v>19641</v>
      </c>
      <c r="C21" s="129">
        <v>9474</v>
      </c>
      <c r="D21" s="92"/>
      <c r="E21" s="8"/>
      <c r="F21" s="74"/>
    </row>
    <row r="22" spans="1:6" ht="19.5" customHeight="1" x14ac:dyDescent="0.55000000000000004">
      <c r="A22" s="130" t="s">
        <v>84</v>
      </c>
      <c r="B22" s="131">
        <v>19638</v>
      </c>
      <c r="C22" s="132">
        <v>9497</v>
      </c>
      <c r="D22" s="95"/>
      <c r="E22" s="95"/>
    </row>
    <row r="23" spans="1:6" x14ac:dyDescent="0.55000000000000004">
      <c r="A23" s="92" t="s">
        <v>22</v>
      </c>
      <c r="B23" s="92"/>
      <c r="C23" s="95"/>
      <c r="D23" s="95"/>
      <c r="E23" s="95"/>
    </row>
    <row r="24" spans="1:6" ht="16.5" customHeight="1" x14ac:dyDescent="0.55000000000000004">
      <c r="B24" s="75"/>
      <c r="C24" s="75"/>
    </row>
    <row r="25" spans="1:6" ht="14.25" customHeight="1" x14ac:dyDescent="0.55000000000000004">
      <c r="B25" s="75"/>
      <c r="C25" s="75"/>
    </row>
    <row r="26" spans="1:6" ht="14.25" customHeight="1" x14ac:dyDescent="0.55000000000000004">
      <c r="B26" s="75"/>
      <c r="C26" s="75"/>
    </row>
    <row r="27" spans="1:6" ht="16.5" customHeight="1" x14ac:dyDescent="0.55000000000000004">
      <c r="B27" s="75"/>
      <c r="C27" s="75"/>
    </row>
    <row r="28" spans="1:6" ht="16.5" customHeight="1" x14ac:dyDescent="0.55000000000000004">
      <c r="B28" s="75"/>
      <c r="C28" s="75"/>
    </row>
    <row r="29" spans="1:6" ht="16.5" customHeight="1" x14ac:dyDescent="0.55000000000000004">
      <c r="B29" s="75"/>
      <c r="C29" s="75"/>
    </row>
    <row r="30" spans="1:6" ht="59.25" customHeight="1" x14ac:dyDescent="0.55000000000000004">
      <c r="B30" s="75"/>
      <c r="C30" s="75"/>
    </row>
    <row r="31" spans="1:6" ht="18" customHeight="1" x14ac:dyDescent="0.55000000000000004">
      <c r="B31" s="75"/>
      <c r="C31" s="75"/>
    </row>
    <row r="32" spans="1:6" ht="15" customHeight="1" x14ac:dyDescent="0.55000000000000004">
      <c r="B32" s="75"/>
      <c r="C32" s="75"/>
    </row>
    <row r="33" spans="2:3" ht="15" customHeight="1" x14ac:dyDescent="0.55000000000000004">
      <c r="B33" s="75"/>
      <c r="C33" s="75"/>
    </row>
    <row r="34" spans="2:3" ht="15" customHeight="1" x14ac:dyDescent="0.55000000000000004"/>
    <row r="35" spans="2:3" ht="15" customHeight="1" x14ac:dyDescent="0.55000000000000004"/>
    <row r="36" spans="2:3" ht="15" customHeight="1" x14ac:dyDescent="0.55000000000000004"/>
    <row r="37" spans="2:3" ht="15" customHeight="1" x14ac:dyDescent="0.55000000000000004"/>
    <row r="38" spans="2:3" ht="15" customHeight="1" x14ac:dyDescent="0.55000000000000004"/>
  </sheetData>
  <mergeCells count="9">
    <mergeCell ref="D3:D4"/>
    <mergeCell ref="E3:E4"/>
    <mergeCell ref="A10:E12"/>
    <mergeCell ref="A16:A17"/>
    <mergeCell ref="B16:B17"/>
    <mergeCell ref="C16:C17"/>
    <mergeCell ref="A3:A4"/>
    <mergeCell ref="B3:B4"/>
    <mergeCell ref="C3:C4"/>
  </mergeCells>
  <phoneticPr fontId="2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運輸・通信</vt:lpstr>
      <vt:lpstr>84</vt:lpstr>
      <vt:lpstr>85</vt:lpstr>
      <vt:lpstr>86</vt:lpstr>
      <vt:lpstr>'84'!Print_Area</vt:lpstr>
      <vt:lpstr>'85'!Print_Area</vt:lpstr>
      <vt:lpstr>'86'!Print_Area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2021-10-20T00:26:55Z</dcterms:created>
  <dcterms:modified xsi:type="dcterms:W3CDTF">2025-10-28T23:06:15Z</dcterms:modified>
</cp:coreProperties>
</file>