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n1pfl1\☆企画財政課\★契約入札係\①名簿関係\03_主観的事項（主観点数）\R8年度建設業者主観点提出\"/>
    </mc:Choice>
  </mc:AlternateContent>
  <xr:revisionPtr revIDLastSave="0" documentId="13_ncr:1_{384F4CD2-37E1-4782-BB05-991E42BDBAB5}" xr6:coauthVersionLast="47" xr6:coauthVersionMax="47" xr10:uidLastSave="{00000000-0000-0000-0000-000000000000}"/>
  <bookViews>
    <workbookView xWindow="5550" yWindow="600" windowWidth="18420" windowHeight="13470" tabRatio="778" xr2:uid="{8EB8D214-0E3A-4724-B32A-E369474CB4FB}"/>
  </bookViews>
  <sheets>
    <sheet name="主観的事項に関する調査票" sheetId="3" r:id="rId1"/>
  </sheets>
  <definedNames>
    <definedName name="_xlnm.Print_Area" localSheetId="0">主観的事項に関する調査票!$A$25:$BY$97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Q48" i="3" l="1"/>
  <c r="BQ49" i="3"/>
  <c r="W25" i="3" l="1"/>
  <c r="G40" i="3" l="1"/>
  <c r="BQ97" i="3"/>
  <c r="BQ88" i="3"/>
  <c r="BQ78" i="3"/>
  <c r="BQ72" i="3"/>
  <c r="BQ65" i="3"/>
  <c r="BQ59" i="3"/>
  <c r="BQ54" i="3"/>
  <c r="BQ50" i="3"/>
  <c r="BQ38" i="3" l="1"/>
</calcChain>
</file>

<file path=xl/sharedStrings.xml><?xml version="1.0" encoding="utf-8"?>
<sst xmlns="http://schemas.openxmlformats.org/spreadsheetml/2006/main" count="63" uniqueCount="55">
  <si>
    <t>野々市市長　宛</t>
    <rPh sb="0" eb="5">
      <t>ノノイチシチョウ</t>
    </rPh>
    <rPh sb="6" eb="7">
      <t>アテ</t>
    </rPh>
    <phoneticPr fontId="2"/>
  </si>
  <si>
    <t>所在地</t>
    <rPh sb="0" eb="3">
      <t>ショザイチ</t>
    </rPh>
    <phoneticPr fontId="2"/>
  </si>
  <si>
    <t>代表者役職・氏名</t>
    <rPh sb="0" eb="3">
      <t>ダイヒョウシャ</t>
    </rPh>
    <rPh sb="3" eb="5">
      <t>ヤクショク</t>
    </rPh>
    <rPh sb="6" eb="8">
      <t>シメイ</t>
    </rPh>
    <phoneticPr fontId="2"/>
  </si>
  <si>
    <t>・</t>
    <phoneticPr fontId="2"/>
  </si>
  <si>
    <t>電話番号</t>
    <rPh sb="0" eb="4">
      <t>デンワバンゴウ</t>
    </rPh>
    <phoneticPr fontId="2"/>
  </si>
  <si>
    <t>令和</t>
    <rPh sb="0" eb="2">
      <t>レイワ</t>
    </rPh>
    <phoneticPr fontId="2"/>
  </si>
  <si>
    <t>年度</t>
    <rPh sb="0" eb="2">
      <t>ネンド</t>
    </rPh>
    <phoneticPr fontId="2"/>
  </si>
  <si>
    <t>商号又は名称</t>
    <phoneticPr fontId="2"/>
  </si>
  <si>
    <t>年１月１日現在における主観的事項の評価項目について関係書類を添えて提出します。</t>
    <rPh sb="0" eb="1">
      <t>ネン</t>
    </rPh>
    <rPh sb="2" eb="3">
      <t>ガツ</t>
    </rPh>
    <rPh sb="4" eb="5">
      <t>ニチ</t>
    </rPh>
    <rPh sb="5" eb="7">
      <t>ゲンザイ</t>
    </rPh>
    <rPh sb="11" eb="16">
      <t>シュカンテキジコウ</t>
    </rPh>
    <rPh sb="17" eb="21">
      <t>ヒョウカコウモク</t>
    </rPh>
    <rPh sb="25" eb="29">
      <t>カンケイショルイ</t>
    </rPh>
    <rPh sb="30" eb="31">
      <t>ソ</t>
    </rPh>
    <rPh sb="33" eb="35">
      <t>テイシュツ</t>
    </rPh>
    <phoneticPr fontId="2"/>
  </si>
  <si>
    <t>エコアクション21認証登録</t>
    <rPh sb="9" eb="13">
      <t>ニンショウトウロク</t>
    </rPh>
    <phoneticPr fontId="2"/>
  </si>
  <si>
    <t>添付書類</t>
    <rPh sb="0" eb="4">
      <t>テンプショルイ</t>
    </rPh>
    <phoneticPr fontId="2"/>
  </si>
  <si>
    <t>障害者の雇用</t>
    <rPh sb="0" eb="3">
      <t>ショウガイシャ</t>
    </rPh>
    <rPh sb="4" eb="6">
      <t>コヨウ</t>
    </rPh>
    <phoneticPr fontId="2"/>
  </si>
  <si>
    <t>登録認定証の写し</t>
    <rPh sb="0" eb="5">
      <t>トウロクニンテイショウ</t>
    </rPh>
    <rPh sb="6" eb="7">
      <t>ウツ</t>
    </rPh>
    <phoneticPr fontId="2"/>
  </si>
  <si>
    <t>付与数値</t>
    <rPh sb="0" eb="2">
      <t>フヨ</t>
    </rPh>
    <rPh sb="2" eb="4">
      <t>スウチ</t>
    </rPh>
    <phoneticPr fontId="2"/>
  </si>
  <si>
    <t>女性技術者の雇用</t>
    <rPh sb="0" eb="5">
      <t>ジョセイギジュツシャ</t>
    </rPh>
    <rPh sb="6" eb="8">
      <t>コヨウ</t>
    </rPh>
    <phoneticPr fontId="2"/>
  </si>
  <si>
    <t>アダプト・プログラム（里親制度）への参加</t>
    <rPh sb="11" eb="15">
      <t>サトオヤセイド</t>
    </rPh>
    <rPh sb="18" eb="20">
      <t>サンカ</t>
    </rPh>
    <phoneticPr fontId="2"/>
  </si>
  <si>
    <t>上記合意を取り交わしている団体等の会員であり、その事業における協力者</t>
  </si>
  <si>
    <t>除雪協力</t>
    <rPh sb="0" eb="4">
      <t>ジョセツキョウリョク</t>
    </rPh>
    <phoneticPr fontId="2"/>
  </si>
  <si>
    <t>災害協定</t>
    <rPh sb="0" eb="4">
      <t>サイガイキョウテイ</t>
    </rPh>
    <phoneticPr fontId="2"/>
  </si>
  <si>
    <t>消防団員の雇用</t>
    <rPh sb="0" eb="4">
      <t>ショウボウダンイン</t>
    </rPh>
    <rPh sb="5" eb="7">
      <t>コヨウ</t>
    </rPh>
    <phoneticPr fontId="2"/>
  </si>
  <si>
    <t>消防団員の氏名等</t>
    <rPh sb="0" eb="4">
      <t>ショウボウダンイン</t>
    </rPh>
    <rPh sb="5" eb="8">
      <t>シメイトウ</t>
    </rPh>
    <phoneticPr fontId="2"/>
  </si>
  <si>
    <t>氏名</t>
    <rPh sb="0" eb="2">
      <t>シメイ</t>
    </rPh>
    <phoneticPr fontId="3"/>
  </si>
  <si>
    <t>住所</t>
    <rPh sb="0" eb="2">
      <t>ジュウショ</t>
    </rPh>
    <phoneticPr fontId="3"/>
  </si>
  <si>
    <t>所属分団</t>
    <rPh sb="0" eb="2">
      <t>ショゾク</t>
    </rPh>
    <rPh sb="2" eb="4">
      <t>ブンダン</t>
    </rPh>
    <phoneticPr fontId="3"/>
  </si>
  <si>
    <t>次世代育成雇用環境の整備</t>
    <phoneticPr fontId="2"/>
  </si>
  <si>
    <t>常時雇用労働者数101人未満</t>
    <rPh sb="0" eb="4">
      <t>ジョウジコヨウ</t>
    </rPh>
    <rPh sb="4" eb="8">
      <t>ロウドウシャスウ</t>
    </rPh>
    <rPh sb="11" eb="12">
      <t>ニン</t>
    </rPh>
    <rPh sb="12" eb="14">
      <t>ミマン</t>
    </rPh>
    <phoneticPr fontId="3"/>
  </si>
  <si>
    <t>常時雇用労働者数101人以上</t>
    <rPh sb="0" eb="4">
      <t>ジョウジコヨウ</t>
    </rPh>
    <rPh sb="4" eb="8">
      <t>ロウドウシャスウ</t>
    </rPh>
    <rPh sb="11" eb="12">
      <t>ニン</t>
    </rPh>
    <rPh sb="12" eb="14">
      <t>イジョウ</t>
    </rPh>
    <phoneticPr fontId="3"/>
  </si>
  <si>
    <t>保護観察対象者等の協力雇用主としての登録の有無</t>
    <phoneticPr fontId="2"/>
  </si>
  <si>
    <t>金沢保護観察所の証明書</t>
  </si>
  <si>
    <t>※常時雇用労働者数101人未満の者について認定を受けている場合、届出分の点数は加算しない。</t>
  </si>
  <si>
    <t>野々市市と公共施設管理ボランティア支援事業「アダプト・プログラム（里親制度）」の合意を取り交わしている者</t>
    <phoneticPr fontId="2"/>
  </si>
  <si>
    <t>野々市市と道路除雪作業委託契約を締結し、道路除雪実施計画における特定の路線の除雪を担当している者</t>
    <phoneticPr fontId="2"/>
  </si>
  <si>
    <t>上記契約を締結している組合等の組合員であり、その契約における協力者</t>
    <phoneticPr fontId="2"/>
  </si>
  <si>
    <t>道路除雪作業委託契約を締結している者（上記に該当する者を除く。）</t>
    <phoneticPr fontId="2"/>
  </si>
  <si>
    <t>野々市市と災害協定を締結している者</t>
    <phoneticPr fontId="2"/>
  </si>
  <si>
    <t>上記協定を締結している協会等の会員であり、その協定における協力者</t>
    <phoneticPr fontId="2"/>
  </si>
  <si>
    <t>届出</t>
    <rPh sb="0" eb="2">
      <t>トドケデ</t>
    </rPh>
    <phoneticPr fontId="2"/>
  </si>
  <si>
    <t>認定</t>
    <rPh sb="0" eb="2">
      <t>ニンテイ</t>
    </rPh>
    <phoneticPr fontId="2"/>
  </si>
  <si>
    <t>点数計</t>
    <rPh sb="0" eb="2">
      <t>テンスウ</t>
    </rPh>
    <rPh sb="2" eb="3">
      <t>ケイ</t>
    </rPh>
    <phoneticPr fontId="2"/>
  </si>
  <si>
    <t>　　及び</t>
    <rPh sb="2" eb="3">
      <t>オヨ</t>
    </rPh>
    <phoneticPr fontId="2"/>
  </si>
  <si>
    <t>身体障害者手帳、療育手帳又は精神障害</t>
    <phoneticPr fontId="2"/>
  </si>
  <si>
    <t>者保健福祉手帳の写し</t>
    <rPh sb="0" eb="1">
      <t>シャ</t>
    </rPh>
    <phoneticPr fontId="2"/>
  </si>
  <si>
    <t>学校の証明書、使用者の証明書、国土交</t>
    <phoneticPr fontId="2"/>
  </si>
  <si>
    <t>通大臣による証明書又は知識・技能を有</t>
    <phoneticPr fontId="2"/>
  </si>
  <si>
    <t>する認定者である証明書</t>
    <phoneticPr fontId="2"/>
  </si>
  <si>
    <t>雇用保険被保険者証等の写し</t>
    <phoneticPr fontId="2"/>
  </si>
  <si>
    <t>市と協定を締結している協会等の会員であり、協力者であることの証明書</t>
    <phoneticPr fontId="2"/>
  </si>
  <si>
    <t>市と協定を締結している組合等の組合員であり、協力者であることの証明書</t>
    <phoneticPr fontId="2"/>
  </si>
  <si>
    <t>市と協定を締結している団体等の会員であり、協力者であることの証明書</t>
    <rPh sb="11" eb="13">
      <t>ダンタイ</t>
    </rPh>
    <rPh sb="13" eb="14">
      <t>トウ</t>
    </rPh>
    <rPh sb="15" eb="17">
      <t>カイイン</t>
    </rPh>
    <phoneticPr fontId="2"/>
  </si>
  <si>
    <t>雇用保険被保険者証等の写し</t>
    <rPh sb="8" eb="9">
      <t>ショウ</t>
    </rPh>
    <rPh sb="9" eb="10">
      <t>トウ</t>
    </rPh>
    <rPh sb="11" eb="12">
      <t>ウツ</t>
    </rPh>
    <phoneticPr fontId="2"/>
  </si>
  <si>
    <t>（届出のみ）厚生労働省が一般事業主行動計画策定届を受け付けた日を確認することができる書類の写し</t>
    <phoneticPr fontId="2"/>
  </si>
  <si>
    <t>（認定あり）基準適合一般事業主認定通知書の写し</t>
    <phoneticPr fontId="2"/>
  </si>
  <si>
    <t>主観的事項に関する調査票</t>
    <phoneticPr fontId="2"/>
  </si>
  <si>
    <t>・</t>
    <phoneticPr fontId="2"/>
  </si>
  <si>
    <t>優良建設工事表彰</t>
    <rPh sb="0" eb="8">
      <t>ユウリョウケンセツコウジヒョウショウ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</si>
</sst>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9" x14ac:knownFonts="1">
    <font>
      <sz val="11"/>
      <color theme="1"/>
      <name val="BIZ UDゴシック"/>
      <family val="2"/>
      <charset val="128"/>
    </font>
    <font>
      <sz val="11"/>
      <color theme="1"/>
      <name val="HGｺﾞｼｯｸM"/>
      <family val="3"/>
      <charset val="128"/>
    </font>
    <font>
      <sz val="6"/>
      <name val="BIZ UDゴシック"/>
      <family val="2"/>
      <charset val="128"/>
    </font>
    <font>
      <sz val="14"/>
      <color theme="1"/>
      <name val="HGｺﾞｼｯｸM"/>
      <family val="3"/>
      <charset val="128"/>
    </font>
    <font>
      <b/>
      <sz val="16"/>
      <color theme="1"/>
      <name val="HGｺﾞｼｯｸM"/>
      <family val="3"/>
      <charset val="128"/>
    </font>
    <font>
      <sz val="10.5"/>
      <color theme="1"/>
      <name val="HGｺﾞｼｯｸM"/>
      <family val="3"/>
      <charset val="128"/>
    </font>
    <font>
      <sz val="8"/>
      <color theme="1"/>
      <name val="HGｺﾞｼｯｸM"/>
      <family val="3"/>
      <charset val="128"/>
    </font>
    <font>
      <b/>
      <sz val="10.5"/>
      <color theme="1"/>
      <name val="HGｺﾞｼｯｸM"/>
      <family val="3"/>
      <charset val="128"/>
    </font>
    <font>
      <b/>
      <sz val="18"/>
      <color theme="1"/>
      <name val="HGｺﾞｼｯｸM"/>
      <family val="3"/>
      <charset val="128"/>
    </font>
  </fonts>
  <fills count="2">
    <fill>
      <patternFill patternType="none"/>
    </fill>
    <fill>
      <patternFill patternType="gray125"/>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diagonalUp="1">
      <left/>
      <right/>
      <top/>
      <bottom/>
      <diagonal style="thin">
        <color auto="1"/>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hair">
        <color indexed="64"/>
      </bottom>
      <diagonal/>
    </border>
    <border>
      <left/>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04">
    <xf numFmtId="0" fontId="0" fillId="0" borderId="0" xfId="0">
      <alignment vertical="center"/>
    </xf>
    <xf numFmtId="0" fontId="1" fillId="0" borderId="0" xfId="0" applyFont="1">
      <alignment vertical="center"/>
    </xf>
    <xf numFmtId="0" fontId="1" fillId="0" borderId="5"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8" xfId="0" applyFont="1" applyBorder="1">
      <alignment vertical="center"/>
    </xf>
    <xf numFmtId="0" fontId="1" fillId="0" borderId="9" xfId="0" applyFont="1" applyBorder="1">
      <alignment vertical="center"/>
    </xf>
    <xf numFmtId="0" fontId="7" fillId="0" borderId="0" xfId="0" applyFont="1" applyAlignment="1">
      <alignment horizontal="center" vertical="center"/>
    </xf>
    <xf numFmtId="176" fontId="1" fillId="0" borderId="5" xfId="0" applyNumberFormat="1" applyFont="1" applyBorder="1" applyAlignment="1">
      <alignment horizontal="center" vertical="center"/>
    </xf>
    <xf numFmtId="176" fontId="1" fillId="0" borderId="7" xfId="0" applyNumberFormat="1" applyFont="1" applyBorder="1" applyAlignment="1">
      <alignment horizontal="center" vertical="center"/>
    </xf>
    <xf numFmtId="176" fontId="1" fillId="0" borderId="8" xfId="0" applyNumberFormat="1" applyFont="1" applyBorder="1" applyAlignment="1">
      <alignment horizontal="center" vertical="center"/>
    </xf>
    <xf numFmtId="0" fontId="4" fillId="0" borderId="0" xfId="0" applyFont="1">
      <alignment vertical="center"/>
    </xf>
    <xf numFmtId="0" fontId="1" fillId="0" borderId="25" xfId="0" applyFont="1" applyBorder="1" applyAlignment="1" applyProtection="1">
      <alignment horizontal="center" vertical="center"/>
      <protection locked="0"/>
    </xf>
    <xf numFmtId="0" fontId="5" fillId="0" borderId="0" xfId="0" applyFont="1">
      <alignment vertical="center"/>
    </xf>
    <xf numFmtId="0" fontId="1" fillId="0" borderId="1" xfId="0" applyFont="1" applyBorder="1" applyAlignment="1" applyProtection="1">
      <alignment horizontal="center" vertical="center"/>
      <protection locked="0"/>
    </xf>
    <xf numFmtId="0" fontId="4" fillId="0" borderId="0" xfId="0" applyFont="1" applyAlignment="1">
      <alignment horizontal="center" vertical="center"/>
    </xf>
    <xf numFmtId="0" fontId="1" fillId="0" borderId="4" xfId="0" applyFont="1" applyBorder="1" applyAlignment="1" applyProtection="1">
      <alignment horizontal="center" vertical="center"/>
      <protection locked="0"/>
    </xf>
    <xf numFmtId="176" fontId="1" fillId="0" borderId="0" xfId="0" applyNumberFormat="1" applyFont="1" applyAlignment="1">
      <alignment horizontal="center" vertical="center"/>
    </xf>
    <xf numFmtId="0" fontId="5" fillId="0" borderId="0" xfId="0" applyFont="1" applyProtection="1">
      <alignment vertical="center"/>
    </xf>
    <xf numFmtId="0" fontId="1" fillId="0" borderId="0" xfId="0" applyFont="1">
      <alignment vertical="center"/>
    </xf>
    <xf numFmtId="0" fontId="1" fillId="0" borderId="0" xfId="0" applyFont="1">
      <alignment vertical="center"/>
    </xf>
    <xf numFmtId="0" fontId="1" fillId="0" borderId="4" xfId="0" applyFont="1" applyBorder="1" applyAlignment="1" applyProtection="1">
      <alignment horizontal="center" vertical="center"/>
      <protection locked="0"/>
    </xf>
    <xf numFmtId="14" fontId="1" fillId="0" borderId="0" xfId="0" applyNumberFormat="1" applyFont="1">
      <alignment vertical="center"/>
    </xf>
    <xf numFmtId="0" fontId="1" fillId="0" borderId="0" xfId="0" applyFont="1">
      <alignment vertical="center"/>
    </xf>
    <xf numFmtId="0" fontId="1" fillId="0" borderId="0" xfId="0" applyFont="1" applyAlignment="1">
      <alignment horizontal="center" vertical="center"/>
    </xf>
    <xf numFmtId="0" fontId="1" fillId="0" borderId="1" xfId="0" applyFont="1" applyBorder="1" applyAlignment="1">
      <alignment horizontal="center" vertical="center"/>
    </xf>
    <xf numFmtId="177" fontId="1" fillId="0" borderId="5" xfId="0" applyNumberFormat="1" applyFont="1" applyBorder="1" applyAlignment="1">
      <alignment horizontal="center" vertical="center"/>
    </xf>
    <xf numFmtId="177" fontId="1" fillId="0" borderId="0" xfId="0" applyNumberFormat="1" applyFont="1" applyAlignment="1">
      <alignment horizontal="center" vertical="center"/>
    </xf>
    <xf numFmtId="0" fontId="1" fillId="0" borderId="1" xfId="0" applyFont="1" applyBorder="1" applyAlignment="1">
      <alignment vertical="center" wrapText="1"/>
    </xf>
    <xf numFmtId="0" fontId="1" fillId="0" borderId="1" xfId="0" applyFont="1" applyBorder="1">
      <alignment vertical="center"/>
    </xf>
    <xf numFmtId="0" fontId="6" fillId="0" borderId="0" xfId="0" applyFont="1">
      <alignment vertical="center"/>
    </xf>
    <xf numFmtId="0" fontId="6" fillId="0" borderId="6" xfId="0" applyFont="1" applyBorder="1">
      <alignment vertical="center"/>
    </xf>
    <xf numFmtId="0" fontId="6" fillId="0" borderId="8" xfId="0" applyFont="1" applyBorder="1">
      <alignment vertical="center"/>
    </xf>
    <xf numFmtId="0" fontId="6" fillId="0" borderId="9" xfId="0" applyFont="1" applyBorder="1">
      <alignment vertical="center"/>
    </xf>
    <xf numFmtId="176" fontId="1" fillId="0" borderId="10" xfId="0" applyNumberFormat="1" applyFont="1" applyBorder="1" applyAlignment="1">
      <alignment horizontal="center" vertical="center"/>
    </xf>
    <xf numFmtId="176" fontId="1" fillId="0" borderId="35" xfId="0" applyNumberFormat="1" applyFont="1" applyBorder="1" applyAlignment="1">
      <alignment horizontal="center" vertical="center"/>
    </xf>
    <xf numFmtId="0" fontId="1" fillId="0" borderId="35" xfId="0" applyFont="1" applyBorder="1" applyAlignment="1">
      <alignment vertical="center" wrapText="1"/>
    </xf>
    <xf numFmtId="0" fontId="1" fillId="0" borderId="35" xfId="0" applyFont="1" applyBorder="1">
      <alignment vertical="center"/>
    </xf>
    <xf numFmtId="0" fontId="1" fillId="0" borderId="21" xfId="0" applyFont="1" applyBorder="1">
      <alignment vertical="center"/>
    </xf>
    <xf numFmtId="0" fontId="1" fillId="0" borderId="1" xfId="0" applyFont="1" applyBorder="1" applyAlignment="1" applyProtection="1">
      <alignment horizontal="center" vertical="center"/>
      <protection locked="0"/>
    </xf>
    <xf numFmtId="176" fontId="1" fillId="0" borderId="1" xfId="0" applyNumberFormat="1" applyFont="1" applyBorder="1" applyAlignment="1">
      <alignment horizontal="center" vertical="center"/>
    </xf>
    <xf numFmtId="176" fontId="1" fillId="0" borderId="11" xfId="0" applyNumberFormat="1" applyFont="1" applyBorder="1" applyAlignment="1">
      <alignment horizontal="center" vertical="center"/>
    </xf>
    <xf numFmtId="176" fontId="1" fillId="0" borderId="2" xfId="0" applyNumberFormat="1" applyFont="1" applyBorder="1" applyAlignment="1">
      <alignment horizontal="center" vertical="center"/>
    </xf>
    <xf numFmtId="0" fontId="1" fillId="0" borderId="3" xfId="0" applyFont="1" applyBorder="1">
      <alignment vertical="center"/>
    </xf>
    <xf numFmtId="0" fontId="1" fillId="0" borderId="4" xfId="0" applyFont="1" applyBorder="1">
      <alignment vertical="center"/>
    </xf>
    <xf numFmtId="0" fontId="1" fillId="0" borderId="6" xfId="0" applyFont="1" applyBorder="1">
      <alignment vertical="center"/>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176" fontId="1" fillId="0" borderId="23" xfId="0" applyNumberFormat="1" applyFont="1" applyBorder="1" applyAlignment="1">
      <alignment horizontal="center" vertical="center"/>
    </xf>
    <xf numFmtId="176" fontId="1" fillId="0" borderId="24" xfId="0" applyNumberFormat="1"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2" xfId="0" applyFont="1" applyBorder="1" applyAlignment="1">
      <alignment horizontal="center" vertical="center"/>
    </xf>
    <xf numFmtId="0" fontId="1" fillId="0" borderId="13" xfId="0"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1" fillId="0" borderId="16" xfId="0" applyFont="1" applyBorder="1" applyAlignment="1">
      <alignment vertical="center" wrapText="1"/>
    </xf>
    <xf numFmtId="0" fontId="1" fillId="0" borderId="12" xfId="0" applyFont="1" applyBorder="1" applyAlignment="1">
      <alignment vertical="center" wrapText="1"/>
    </xf>
    <xf numFmtId="0" fontId="1" fillId="0" borderId="17"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36" xfId="0" applyFont="1" applyBorder="1" applyAlignment="1">
      <alignment horizontal="center" vertical="center"/>
    </xf>
    <xf numFmtId="0" fontId="1" fillId="0" borderId="37" xfId="0" applyFont="1" applyBorder="1" applyAlignment="1">
      <alignment horizontal="center" vertical="center"/>
    </xf>
    <xf numFmtId="0" fontId="1" fillId="0" borderId="38" xfId="0" applyFont="1" applyBorder="1" applyAlignment="1">
      <alignment horizontal="center" vertical="center"/>
    </xf>
    <xf numFmtId="0" fontId="1" fillId="0" borderId="34" xfId="0" applyFont="1" applyBorder="1">
      <alignment vertical="center"/>
    </xf>
    <xf numFmtId="0" fontId="1" fillId="0" borderId="25" xfId="0" applyFont="1" applyBorder="1">
      <alignment vertical="center"/>
    </xf>
    <xf numFmtId="0" fontId="1" fillId="0" borderId="23" xfId="0" applyFont="1" applyBorder="1" applyAlignment="1">
      <alignment vertical="center" wrapText="1"/>
    </xf>
    <xf numFmtId="0" fontId="1" fillId="0" borderId="0" xfId="0" applyFont="1" applyAlignment="1">
      <alignment vertical="center" wrapText="1"/>
    </xf>
    <xf numFmtId="0" fontId="1" fillId="0" borderId="6" xfId="0" applyFont="1" applyBorder="1" applyAlignment="1">
      <alignment vertical="center" wrapText="1"/>
    </xf>
    <xf numFmtId="0" fontId="1" fillId="0" borderId="5" xfId="0" applyFont="1" applyBorder="1" applyAlignment="1">
      <alignment horizontal="center" vertical="center"/>
    </xf>
    <xf numFmtId="0" fontId="1" fillId="0" borderId="4"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3" xfId="0" applyFont="1" applyBorder="1" applyAlignment="1">
      <alignment horizontal="center" vertical="center"/>
    </xf>
    <xf numFmtId="0" fontId="1" fillId="0" borderId="22" xfId="0" applyFont="1" applyBorder="1" applyAlignment="1">
      <alignment horizontal="center" vertical="center"/>
    </xf>
    <xf numFmtId="0" fontId="5" fillId="0" borderId="0" xfId="0" applyFont="1">
      <alignment vertical="center"/>
    </xf>
    <xf numFmtId="176" fontId="5" fillId="0" borderId="0" xfId="0" applyNumberFormat="1" applyFont="1" applyAlignment="1" applyProtection="1">
      <alignment horizontal="left" vertical="center" indent="1"/>
      <protection locked="0"/>
    </xf>
    <xf numFmtId="0" fontId="5" fillId="0" borderId="0" xfId="0" applyFont="1" applyAlignment="1">
      <alignment vertical="center" wrapText="1"/>
    </xf>
    <xf numFmtId="0" fontId="5" fillId="0" borderId="0" xfId="0" applyFont="1" applyProtection="1">
      <alignment vertical="center"/>
      <protection locked="0"/>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5" fillId="0" borderId="0" xfId="0" applyFont="1" applyAlignment="1" applyProtection="1">
      <alignment horizontal="left" vertical="center" shrinkToFit="1"/>
      <protection locked="0"/>
    </xf>
    <xf numFmtId="0" fontId="5" fillId="0" borderId="0" xfId="0" applyFont="1" applyAlignment="1" applyProtection="1">
      <alignment horizontal="center" vertical="center" shrinkToFit="1"/>
    </xf>
    <xf numFmtId="0" fontId="4" fillId="0" borderId="0" xfId="0" applyFont="1" applyAlignment="1">
      <alignment horizontal="center" vertical="center"/>
    </xf>
    <xf numFmtId="0" fontId="4" fillId="0" borderId="0" xfId="0" quotePrefix="1" applyFont="1" applyAlignment="1">
      <alignment horizontal="center" vertical="center"/>
    </xf>
    <xf numFmtId="0" fontId="8" fillId="0" borderId="29" xfId="0" applyFont="1" applyBorder="1" applyAlignment="1">
      <alignment horizontal="center" vertical="center"/>
    </xf>
    <xf numFmtId="0" fontId="8" fillId="0" borderId="0" xfId="0" applyFont="1" applyAlignment="1">
      <alignment horizontal="center" vertical="center"/>
    </xf>
    <xf numFmtId="0" fontId="8" fillId="0" borderId="30" xfId="0" applyFont="1" applyBorder="1" applyAlignment="1">
      <alignment horizontal="center"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5" fillId="0" borderId="0" xfId="0" applyFont="1" applyAlignment="1">
      <alignment horizontal="right" vertical="center"/>
    </xf>
    <xf numFmtId="0" fontId="5" fillId="0" borderId="0" xfId="0" quotePrefix="1" applyFont="1" applyAlignment="1">
      <alignment horizontal="center" vertical="center"/>
    </xf>
    <xf numFmtId="0" fontId="5" fillId="0" borderId="0" xfId="0" applyFont="1" applyAlignment="1">
      <alignment horizontal="center" vertical="center"/>
    </xf>
    <xf numFmtId="0" fontId="5" fillId="0" borderId="0" xfId="0" applyFont="1" applyAlignment="1" applyProtection="1">
      <alignment horizontal="left" vertical="center"/>
      <protection locked="0"/>
    </xf>
    <xf numFmtId="0" fontId="1" fillId="0" borderId="39" xfId="0" applyFont="1" applyBorder="1" applyAlignment="1">
      <alignment vertical="center" wrapText="1"/>
    </xf>
  </cellXfs>
  <cellStyles count="1">
    <cellStyle name="標準" xfId="0" builtinId="0"/>
  </cellStyles>
  <dxfs count="17">
    <dxf>
      <fill>
        <patternFill>
          <bgColor theme="8" tint="0.39994506668294322"/>
        </patternFill>
      </fill>
    </dxf>
    <dxf>
      <fill>
        <patternFill>
          <bgColor theme="8" tint="0.3999450666829432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8" tint="0.39994506668294322"/>
        </patternFill>
      </fill>
    </dxf>
    <dxf>
      <fill>
        <patternFill>
          <bgColor theme="0" tint="-0.499984740745262"/>
        </patternFill>
      </fill>
    </dxf>
    <dxf>
      <fill>
        <patternFill>
          <bgColor theme="8" tint="0.39994506668294322"/>
        </patternFill>
      </fill>
    </dxf>
    <dxf>
      <fill>
        <patternFill>
          <bgColor theme="0" tint="-0.499984740745262"/>
        </patternFill>
      </fill>
    </dxf>
  </dxfs>
  <tableStyles count="0" defaultTableStyle="TableStyleMedium2" defaultPivotStyle="PivotStyleLight16"/>
  <colors>
    <mruColors>
      <color rgb="FFFF99FF"/>
      <color rgb="FFFFCCFF"/>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57150</xdr:colOff>
      <xdr:row>2</xdr:row>
      <xdr:rowOff>0</xdr:rowOff>
    </xdr:from>
    <xdr:to>
      <xdr:col>63</xdr:col>
      <xdr:colOff>0</xdr:colOff>
      <xdr:row>20</xdr:row>
      <xdr:rowOff>0</xdr:rowOff>
    </xdr:to>
    <xdr:sp macro="" textlink="">
      <xdr:nvSpPr>
        <xdr:cNvPr id="3" name="正方形/長方形 2">
          <a:extLst>
            <a:ext uri="{FF2B5EF4-FFF2-40B4-BE49-F238E27FC236}">
              <a16:creationId xmlns:a16="http://schemas.microsoft.com/office/drawing/2014/main" id="{A7DB66FF-74C2-4AE4-B8B3-7C3A92A6E511}"/>
            </a:ext>
          </a:extLst>
        </xdr:cNvPr>
        <xdr:cNvSpPr/>
      </xdr:nvSpPr>
      <xdr:spPr>
        <a:xfrm>
          <a:off x="1390650" y="190500"/>
          <a:ext cx="4800600" cy="1714500"/>
        </a:xfrm>
        <a:prstGeom prst="rect">
          <a:avLst/>
        </a:prstGeom>
        <a:solidFill>
          <a:srgbClr val="FF99CC"/>
        </a:solid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ysClr val="windowText" lastClr="000000"/>
              </a:solidFill>
              <a:latin typeface="ＭＳ Ｐゴシック" panose="020B0600070205080204" pitchFamily="50" charset="-128"/>
              <a:ea typeface="ＭＳ Ｐゴシック" panose="020B0600070205080204" pitchFamily="50" charset="-128"/>
            </a:rPr>
            <a:t>青色のセルに入力が必要です。</a:t>
          </a:r>
          <a:endParaRPr kumimoji="1" lang="en-US" altLang="ja-JP" sz="200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2000">
              <a:solidFill>
                <a:sysClr val="windowText" lastClr="000000"/>
              </a:solidFill>
              <a:latin typeface="ＭＳ Ｐゴシック" panose="020B0600070205080204" pitchFamily="50" charset="-128"/>
              <a:ea typeface="ＭＳ Ｐゴシック" panose="020B0600070205080204" pitchFamily="50" charset="-128"/>
            </a:rPr>
            <a:t>漏れのないよう入力ください。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FD9C2-3EF7-4A1D-B7AA-E9992DDF54F2}">
  <dimension ref="A1:CB104"/>
  <sheetViews>
    <sheetView showGridLines="0" showZeros="0" tabSelected="1" view="pageBreakPreview" zoomScaleNormal="100" zoomScaleSheetLayoutView="100" workbookViewId="0">
      <selection activeCell="AL30" sqref="AL30:BY32"/>
    </sheetView>
  </sheetViews>
  <sheetFormatPr defaultColWidth="1.25" defaultRowHeight="13.5" x14ac:dyDescent="0.15"/>
  <cols>
    <col min="34" max="34" width="5" customWidth="1"/>
  </cols>
  <sheetData>
    <row r="1" spans="66:78" s="19" customFormat="1" ht="7.5" customHeight="1" x14ac:dyDescent="0.15">
      <c r="BN1" s="22"/>
      <c r="BO1" s="23"/>
      <c r="BP1" s="23"/>
      <c r="BQ1" s="23"/>
      <c r="BR1" s="23"/>
      <c r="BS1" s="23"/>
      <c r="BT1" s="23"/>
      <c r="BU1" s="23"/>
      <c r="BV1" s="23"/>
      <c r="BW1" s="24">
        <v>8</v>
      </c>
      <c r="BX1" s="24"/>
      <c r="BY1" s="24"/>
      <c r="BZ1" s="24"/>
    </row>
    <row r="2" spans="66:78" s="19" customFormat="1" ht="7.5" customHeight="1" x14ac:dyDescent="0.15">
      <c r="BN2" s="23"/>
      <c r="BO2" s="23"/>
      <c r="BP2" s="23"/>
      <c r="BQ2" s="23"/>
      <c r="BR2" s="23"/>
      <c r="BS2" s="23"/>
      <c r="BT2" s="23"/>
      <c r="BU2" s="23"/>
      <c r="BV2" s="23"/>
      <c r="BW2" s="24"/>
      <c r="BX2" s="24"/>
      <c r="BY2" s="24"/>
      <c r="BZ2" s="24"/>
    </row>
    <row r="3" spans="66:78" s="19" customFormat="1" ht="7.5" customHeight="1" x14ac:dyDescent="0.15">
      <c r="BN3" s="23"/>
      <c r="BO3" s="23"/>
      <c r="BP3" s="23"/>
      <c r="BQ3" s="23"/>
      <c r="BR3" s="23"/>
      <c r="BS3" s="23"/>
      <c r="BT3" s="23"/>
      <c r="BU3" s="23"/>
      <c r="BV3" s="23"/>
      <c r="BW3" s="24"/>
      <c r="BX3" s="24"/>
      <c r="BY3" s="24"/>
      <c r="BZ3" s="24"/>
    </row>
    <row r="4" spans="66:78" s="19" customFormat="1" ht="7.5" customHeight="1" x14ac:dyDescent="0.15"/>
    <row r="5" spans="66:78" s="19" customFormat="1" ht="7.5" customHeight="1" x14ac:dyDescent="0.15"/>
    <row r="6" spans="66:78" s="19" customFormat="1" ht="7.5" customHeight="1" x14ac:dyDescent="0.15"/>
    <row r="7" spans="66:78" s="19" customFormat="1" ht="7.5" customHeight="1" x14ac:dyDescent="0.15"/>
    <row r="8" spans="66:78" s="19" customFormat="1" ht="7.5" customHeight="1" x14ac:dyDescent="0.15"/>
    <row r="9" spans="66:78" s="19" customFormat="1" ht="7.5" customHeight="1" x14ac:dyDescent="0.15"/>
    <row r="10" spans="66:78" s="19" customFormat="1" ht="7.5" customHeight="1" x14ac:dyDescent="0.15"/>
    <row r="11" spans="66:78" s="19" customFormat="1" ht="7.5" customHeight="1" x14ac:dyDescent="0.15"/>
    <row r="12" spans="66:78" s="19" customFormat="1" ht="7.5" customHeight="1" x14ac:dyDescent="0.15"/>
    <row r="13" spans="66:78" s="19" customFormat="1" ht="7.5" customHeight="1" x14ac:dyDescent="0.15"/>
    <row r="14" spans="66:78" s="19" customFormat="1" ht="7.5" customHeight="1" x14ac:dyDescent="0.15"/>
    <row r="15" spans="66:78" s="19" customFormat="1" ht="7.5" customHeight="1" x14ac:dyDescent="0.15"/>
    <row r="16" spans="66:78" s="19" customFormat="1" ht="7.5" customHeight="1" x14ac:dyDescent="0.15"/>
    <row r="17" spans="1:77" s="19" customFormat="1" ht="7.5" customHeight="1" x14ac:dyDescent="0.15"/>
    <row r="18" spans="1:77" s="19" customFormat="1" ht="7.5" customHeight="1" x14ac:dyDescent="0.15"/>
    <row r="19" spans="1:77" s="19" customFormat="1" ht="7.5" customHeight="1" x14ac:dyDescent="0.15"/>
    <row r="20" spans="1:77" s="19" customFormat="1" ht="7.5" customHeight="1" x14ac:dyDescent="0.15"/>
    <row r="21" spans="1:77" s="19" customFormat="1" ht="7.5" customHeight="1" x14ac:dyDescent="0.15"/>
    <row r="22" spans="1:77" s="19" customFormat="1" ht="7.5" customHeight="1" x14ac:dyDescent="0.15"/>
    <row r="23" spans="1:77" s="19" customFormat="1" ht="7.5" customHeight="1" x14ac:dyDescent="0.15"/>
    <row r="24" spans="1:77" s="19" customFormat="1" ht="7.5" customHeight="1" x14ac:dyDescent="0.15"/>
    <row r="25" spans="1:77" s="1" customFormat="1" ht="7.5" customHeight="1" x14ac:dyDescent="0.15">
      <c r="A25" s="11"/>
      <c r="B25" s="11"/>
      <c r="C25" s="11"/>
      <c r="D25" s="11"/>
      <c r="E25" s="11"/>
      <c r="F25" s="11"/>
      <c r="G25" s="11"/>
      <c r="H25" s="11"/>
      <c r="I25" s="11"/>
      <c r="J25" s="11"/>
      <c r="K25" s="11"/>
      <c r="L25" s="11"/>
      <c r="M25" s="11"/>
      <c r="N25" s="11"/>
      <c r="O25" s="11"/>
      <c r="P25" s="91" t="s">
        <v>5</v>
      </c>
      <c r="Q25" s="91"/>
      <c r="R25" s="91"/>
      <c r="S25" s="91"/>
      <c r="T25" s="91"/>
      <c r="U25" s="91"/>
      <c r="V25" s="91"/>
      <c r="W25" s="92">
        <f>$BW$1</f>
        <v>8</v>
      </c>
      <c r="X25" s="91"/>
      <c r="Y25" s="91"/>
      <c r="Z25" s="91"/>
      <c r="AA25" s="91"/>
      <c r="AB25" s="91" t="s">
        <v>6</v>
      </c>
      <c r="AC25" s="91"/>
      <c r="AD25" s="91"/>
      <c r="AE25" s="91"/>
      <c r="AF25" s="91"/>
      <c r="AG25" s="91"/>
      <c r="AH25" s="91" t="s">
        <v>52</v>
      </c>
      <c r="AI25" s="91"/>
      <c r="AJ25" s="91"/>
      <c r="AK25" s="91"/>
      <c r="AL25" s="91"/>
      <c r="AM25" s="91"/>
      <c r="AN25" s="91"/>
      <c r="AO25" s="91"/>
      <c r="AP25" s="91"/>
      <c r="AQ25" s="91"/>
      <c r="AR25" s="91"/>
      <c r="AS25" s="91"/>
      <c r="AT25" s="91"/>
      <c r="AU25" s="91"/>
      <c r="AV25" s="91"/>
      <c r="AW25" s="91"/>
      <c r="AX25" s="91"/>
      <c r="AY25" s="91"/>
      <c r="AZ25" s="91"/>
      <c r="BA25" s="91"/>
      <c r="BB25" s="91"/>
      <c r="BC25" s="91"/>
      <c r="BD25" s="91"/>
      <c r="BE25" s="91"/>
      <c r="BF25" s="91"/>
      <c r="BG25" s="91"/>
      <c r="BH25" s="91"/>
      <c r="BI25" s="91"/>
      <c r="BJ25" s="91"/>
      <c r="BK25" s="11"/>
      <c r="BL25" s="11"/>
      <c r="BM25" s="11"/>
      <c r="BN25" s="11"/>
      <c r="BO25" s="11"/>
      <c r="BP25" s="11"/>
      <c r="BQ25" s="11"/>
      <c r="BR25" s="11"/>
      <c r="BS25" s="11"/>
      <c r="BT25" s="11"/>
      <c r="BU25" s="11"/>
      <c r="BV25" s="11"/>
      <c r="BW25" s="11"/>
      <c r="BX25" s="11"/>
      <c r="BY25" s="11"/>
    </row>
    <row r="26" spans="1:77" s="1" customFormat="1" ht="7.5" customHeight="1" x14ac:dyDescent="0.15">
      <c r="A26" s="11"/>
      <c r="B26" s="11"/>
      <c r="C26" s="11"/>
      <c r="D26" s="11"/>
      <c r="E26" s="11"/>
      <c r="F26" s="11"/>
      <c r="G26" s="11"/>
      <c r="H26" s="11"/>
      <c r="I26" s="11"/>
      <c r="J26" s="11"/>
      <c r="K26" s="11"/>
      <c r="L26" s="11"/>
      <c r="M26" s="11"/>
      <c r="N26" s="11"/>
      <c r="O26" s="1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c r="AW26" s="91"/>
      <c r="AX26" s="91"/>
      <c r="AY26" s="91"/>
      <c r="AZ26" s="91"/>
      <c r="BA26" s="91"/>
      <c r="BB26" s="91"/>
      <c r="BC26" s="91"/>
      <c r="BD26" s="91"/>
      <c r="BE26" s="91"/>
      <c r="BF26" s="91"/>
      <c r="BG26" s="91"/>
      <c r="BH26" s="91"/>
      <c r="BI26" s="91"/>
      <c r="BJ26" s="91"/>
      <c r="BK26" s="11"/>
      <c r="BL26" s="11"/>
      <c r="BM26" s="11"/>
      <c r="BN26" s="11"/>
      <c r="BO26" s="11"/>
      <c r="BP26" s="11"/>
      <c r="BQ26" s="11"/>
      <c r="BR26" s="11"/>
      <c r="BS26" s="11"/>
      <c r="BT26" s="11"/>
      <c r="BU26" s="11"/>
      <c r="BV26" s="11"/>
      <c r="BW26" s="11"/>
      <c r="BX26" s="11"/>
      <c r="BY26" s="11"/>
    </row>
    <row r="27" spans="1:77" s="13" customFormat="1" ht="7.5" customHeight="1" x14ac:dyDescent="0.15">
      <c r="A27" s="7"/>
      <c r="B27" s="7"/>
      <c r="C27" s="7"/>
      <c r="D27" s="7"/>
      <c r="E27" s="7"/>
      <c r="F27" s="7"/>
      <c r="G27" s="7"/>
      <c r="H27" s="7"/>
      <c r="I27" s="7"/>
      <c r="J27" s="7"/>
      <c r="K27" s="7"/>
      <c r="L27" s="7"/>
      <c r="M27" s="7"/>
      <c r="N27" s="7"/>
      <c r="O27" s="7"/>
      <c r="P27" s="91"/>
      <c r="Q27" s="91"/>
      <c r="R27" s="91"/>
      <c r="S27" s="91"/>
      <c r="T27" s="91"/>
      <c r="U27" s="91"/>
      <c r="V27" s="91"/>
      <c r="W27" s="91"/>
      <c r="X27" s="91"/>
      <c r="Y27" s="91"/>
      <c r="Z27" s="91"/>
      <c r="AA27" s="91"/>
      <c r="AB27" s="91"/>
      <c r="AC27" s="91"/>
      <c r="AD27" s="91"/>
      <c r="AE27" s="91"/>
      <c r="AF27" s="91"/>
      <c r="AG27" s="91"/>
      <c r="AH27" s="91"/>
      <c r="AI27" s="91"/>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7"/>
      <c r="BL27" s="7"/>
      <c r="BM27" s="7"/>
      <c r="BN27" s="7"/>
      <c r="BO27" s="7"/>
      <c r="BP27" s="7"/>
      <c r="BQ27" s="7"/>
      <c r="BR27" s="7"/>
      <c r="BS27" s="7"/>
      <c r="BT27" s="7"/>
      <c r="BU27" s="7"/>
      <c r="BV27" s="7"/>
      <c r="BW27" s="7"/>
      <c r="BX27" s="7"/>
      <c r="BY27" s="7"/>
    </row>
    <row r="28" spans="1:77" s="13" customFormat="1" ht="7.5" customHeight="1" x14ac:dyDescent="0.15">
      <c r="A28" s="7"/>
      <c r="B28" s="7"/>
      <c r="C28" s="7"/>
      <c r="D28" s="7"/>
      <c r="E28" s="7"/>
      <c r="F28" s="7"/>
      <c r="G28" s="7"/>
      <c r="H28" s="7"/>
      <c r="I28" s="7"/>
      <c r="J28" s="7"/>
      <c r="K28" s="7"/>
      <c r="L28" s="7"/>
      <c r="M28" s="7"/>
      <c r="N28" s="7"/>
      <c r="O28" s="7"/>
      <c r="P28" s="15"/>
      <c r="Q28" s="15"/>
      <c r="R28" s="15"/>
      <c r="S28" s="15"/>
      <c r="T28" s="15"/>
      <c r="U28" s="15"/>
      <c r="V28" s="15"/>
      <c r="W28" s="15"/>
      <c r="X28" s="15"/>
      <c r="Y28" s="15"/>
      <c r="Z28" s="15"/>
      <c r="AA28" s="15"/>
      <c r="AB28" s="15"/>
      <c r="AC28" s="15"/>
      <c r="AD28" s="15"/>
      <c r="AE28" s="15"/>
      <c r="AF28" s="15"/>
      <c r="AG28" s="15"/>
      <c r="AH28" s="15"/>
      <c r="AI28" s="15"/>
      <c r="AJ28" s="15"/>
      <c r="AK28" s="15"/>
      <c r="AL28" s="15"/>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7"/>
      <c r="BL28" s="7"/>
      <c r="BM28" s="7"/>
      <c r="BN28" s="7"/>
      <c r="BO28" s="7"/>
      <c r="BP28" s="7"/>
      <c r="BQ28" s="7"/>
      <c r="BR28" s="7"/>
      <c r="BS28" s="7"/>
      <c r="BT28" s="7"/>
      <c r="BU28" s="7"/>
      <c r="BV28" s="7"/>
      <c r="BW28" s="7"/>
      <c r="BX28" s="7"/>
      <c r="BY28" s="7"/>
    </row>
    <row r="29" spans="1:77" s="13" customFormat="1" ht="7.5" customHeight="1" x14ac:dyDescent="0.15">
      <c r="A29" s="82" t="s">
        <v>0</v>
      </c>
      <c r="B29" s="82"/>
      <c r="C29" s="82"/>
      <c r="D29" s="82"/>
      <c r="E29" s="82"/>
      <c r="F29" s="82"/>
      <c r="G29" s="82"/>
      <c r="H29" s="82"/>
      <c r="I29" s="82"/>
      <c r="J29" s="82"/>
      <c r="K29" s="82"/>
      <c r="L29" s="82"/>
      <c r="M29" s="82"/>
    </row>
    <row r="30" spans="1:77" s="13" customFormat="1" ht="7.5" customHeight="1" x14ac:dyDescent="0.15">
      <c r="A30" s="82"/>
      <c r="B30" s="82"/>
      <c r="C30" s="82"/>
      <c r="D30" s="82"/>
      <c r="E30" s="82"/>
      <c r="F30" s="82"/>
      <c r="G30" s="82"/>
      <c r="H30" s="82"/>
      <c r="I30" s="82"/>
      <c r="J30" s="82"/>
      <c r="K30" s="82"/>
      <c r="L30" s="82"/>
      <c r="M30" s="82"/>
      <c r="AB30" s="84" t="s">
        <v>1</v>
      </c>
      <c r="AC30" s="84"/>
      <c r="AD30" s="84"/>
      <c r="AE30" s="84"/>
      <c r="AF30" s="84"/>
      <c r="AG30" s="84"/>
      <c r="AH30" s="84"/>
      <c r="AI30" s="84"/>
      <c r="AJ30" s="84"/>
      <c r="AK30" s="84"/>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row>
    <row r="31" spans="1:77" s="13" customFormat="1" ht="7.5" customHeight="1" x14ac:dyDescent="0.15">
      <c r="A31" s="82"/>
      <c r="B31" s="82"/>
      <c r="C31" s="82"/>
      <c r="D31" s="82"/>
      <c r="E31" s="82"/>
      <c r="F31" s="82"/>
      <c r="G31" s="82"/>
      <c r="H31" s="82"/>
      <c r="I31" s="82"/>
      <c r="J31" s="82"/>
      <c r="K31" s="82"/>
      <c r="L31" s="82"/>
      <c r="M31" s="82"/>
      <c r="AB31" s="84"/>
      <c r="AC31" s="84"/>
      <c r="AD31" s="84"/>
      <c r="AE31" s="84"/>
      <c r="AF31" s="84"/>
      <c r="AG31" s="84"/>
      <c r="AH31" s="84"/>
      <c r="AI31" s="84"/>
      <c r="AJ31" s="84"/>
      <c r="AK31" s="84"/>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row>
    <row r="32" spans="1:77" s="13" customFormat="1" ht="7.5" customHeight="1" x14ac:dyDescent="0.15">
      <c r="AB32" s="84"/>
      <c r="AC32" s="84"/>
      <c r="AD32" s="84"/>
      <c r="AE32" s="84"/>
      <c r="AF32" s="84"/>
      <c r="AG32" s="84"/>
      <c r="AH32" s="84"/>
      <c r="AI32" s="84"/>
      <c r="AJ32" s="84"/>
      <c r="AK32" s="84"/>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row>
    <row r="33" spans="1:80" s="13" customFormat="1" ht="7.5" customHeight="1" x14ac:dyDescent="0.15">
      <c r="AB33" s="82" t="s">
        <v>7</v>
      </c>
      <c r="AC33" s="82"/>
      <c r="AD33" s="82"/>
      <c r="AE33" s="82"/>
      <c r="AF33" s="82"/>
      <c r="AG33" s="82"/>
      <c r="AH33" s="82"/>
      <c r="AI33" s="82"/>
      <c r="AJ33" s="82"/>
      <c r="AK33" s="82"/>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row>
    <row r="34" spans="1:80" s="13" customFormat="1" ht="7.5" customHeight="1" x14ac:dyDescent="0.15">
      <c r="AB34" s="82"/>
      <c r="AC34" s="82"/>
      <c r="AD34" s="82"/>
      <c r="AE34" s="82"/>
      <c r="AF34" s="82"/>
      <c r="AG34" s="82"/>
      <c r="AH34" s="82"/>
      <c r="AI34" s="82"/>
      <c r="AJ34" s="82"/>
      <c r="AK34" s="82"/>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row>
    <row r="35" spans="1:80" s="13" customFormat="1" ht="7.5" customHeight="1" x14ac:dyDescent="0.15">
      <c r="AB35" s="82"/>
      <c r="AC35" s="82"/>
      <c r="AD35" s="82"/>
      <c r="AE35" s="82"/>
      <c r="AF35" s="82"/>
      <c r="AG35" s="82"/>
      <c r="AH35" s="82"/>
      <c r="AI35" s="82"/>
      <c r="AJ35" s="82"/>
      <c r="AK35" s="82"/>
      <c r="AL35" s="83"/>
      <c r="AM35" s="83"/>
      <c r="AN35" s="83"/>
      <c r="AO35" s="83"/>
      <c r="AP35" s="83"/>
      <c r="AQ35" s="83"/>
      <c r="AR35" s="83"/>
      <c r="AS35" s="83"/>
      <c r="AT35" s="83"/>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row>
    <row r="36" spans="1:80" s="13" customFormat="1" ht="22.5" customHeight="1" thickBot="1" x14ac:dyDescent="0.2">
      <c r="AB36" s="84" t="s">
        <v>2</v>
      </c>
      <c r="AC36" s="82"/>
      <c r="AD36" s="82"/>
      <c r="AE36" s="82"/>
      <c r="AF36" s="82"/>
      <c r="AG36" s="82"/>
      <c r="AH36" s="82"/>
      <c r="AI36" s="82"/>
      <c r="AJ36" s="82"/>
      <c r="AK36" s="82"/>
      <c r="AL36" s="102"/>
      <c r="AM36" s="102"/>
      <c r="AN36" s="102"/>
      <c r="AO36" s="102"/>
      <c r="AP36" s="102"/>
      <c r="AQ36" s="102"/>
      <c r="AR36" s="102"/>
      <c r="AS36" s="102"/>
      <c r="AT36" s="102"/>
      <c r="AU36" s="102"/>
      <c r="AV36" s="102"/>
      <c r="AW36" s="102"/>
      <c r="AX36" s="102"/>
      <c r="AY36" s="102"/>
      <c r="AZ36" s="90" t="s">
        <v>53</v>
      </c>
      <c r="BA36" s="90"/>
      <c r="BB36" s="89"/>
      <c r="BC36" s="89"/>
      <c r="BD36" s="89"/>
      <c r="BE36" s="89"/>
      <c r="BF36" s="89"/>
      <c r="BG36" s="89"/>
      <c r="BH36" s="89"/>
      <c r="BI36" s="89"/>
      <c r="BJ36" s="89"/>
      <c r="BK36" s="89"/>
      <c r="BL36" s="89"/>
      <c r="BM36" s="89"/>
      <c r="BN36" s="89"/>
      <c r="BO36" s="89"/>
      <c r="BP36" s="89"/>
      <c r="BQ36" s="89"/>
      <c r="BR36" s="89"/>
      <c r="BS36" s="89"/>
      <c r="BT36" s="89"/>
      <c r="BU36" s="89"/>
      <c r="BV36" s="89"/>
      <c r="BW36" s="18"/>
      <c r="BX36" s="18"/>
      <c r="BY36" s="18"/>
    </row>
    <row r="37" spans="1:80" s="13" customFormat="1" ht="22.5" customHeight="1" x14ac:dyDescent="0.15">
      <c r="AB37" s="82" t="s">
        <v>4</v>
      </c>
      <c r="AC37" s="82"/>
      <c r="AD37" s="82"/>
      <c r="AE37" s="82"/>
      <c r="AF37" s="82"/>
      <c r="AG37" s="82"/>
      <c r="AH37" s="82"/>
      <c r="AI37" s="82"/>
      <c r="AJ37" s="82"/>
      <c r="AK37" s="82"/>
      <c r="AL37" s="85"/>
      <c r="AM37" s="85"/>
      <c r="AN37" s="85"/>
      <c r="AO37" s="85"/>
      <c r="AP37" s="85"/>
      <c r="AQ37" s="85"/>
      <c r="AR37" s="85"/>
      <c r="AS37" s="85"/>
      <c r="AT37" s="85"/>
      <c r="AU37" s="85"/>
      <c r="AV37" s="85"/>
      <c r="AW37" s="85"/>
      <c r="AX37" s="85"/>
      <c r="AY37" s="85"/>
      <c r="BQ37" s="86" t="s">
        <v>38</v>
      </c>
      <c r="BR37" s="87"/>
      <c r="BS37" s="87"/>
      <c r="BT37" s="87"/>
      <c r="BU37" s="87"/>
      <c r="BV37" s="87"/>
      <c r="BW37" s="87"/>
      <c r="BX37" s="87"/>
      <c r="BY37" s="88"/>
    </row>
    <row r="38" spans="1:80" s="13" customFormat="1" ht="7.5" customHeight="1" x14ac:dyDescent="0.15">
      <c r="BQ38" s="93">
        <f>SUM(BQ48:BY97)</f>
        <v>0</v>
      </c>
      <c r="BR38" s="94"/>
      <c r="BS38" s="94"/>
      <c r="BT38" s="94"/>
      <c r="BU38" s="94"/>
      <c r="BV38" s="94"/>
      <c r="BW38" s="94"/>
      <c r="BX38" s="94"/>
      <c r="BY38" s="95"/>
    </row>
    <row r="39" spans="1:80" s="13" customFormat="1" ht="7.5" customHeight="1" x14ac:dyDescent="0.15">
      <c r="BQ39" s="93"/>
      <c r="BR39" s="94"/>
      <c r="BS39" s="94"/>
      <c r="BT39" s="94"/>
      <c r="BU39" s="94"/>
      <c r="BV39" s="94"/>
      <c r="BW39" s="94"/>
      <c r="BX39" s="94"/>
      <c r="BY39" s="95"/>
    </row>
    <row r="40" spans="1:80" s="13" customFormat="1" ht="7.5" customHeight="1" x14ac:dyDescent="0.15">
      <c r="B40" s="99" t="s">
        <v>5</v>
      </c>
      <c r="C40" s="99"/>
      <c r="D40" s="99"/>
      <c r="E40" s="99"/>
      <c r="F40" s="99"/>
      <c r="G40" s="100">
        <f>$BW$1</f>
        <v>8</v>
      </c>
      <c r="H40" s="101"/>
      <c r="I40" s="101"/>
      <c r="J40" s="101"/>
      <c r="K40" s="82" t="s">
        <v>8</v>
      </c>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c r="AS40" s="82"/>
      <c r="AT40" s="82"/>
      <c r="AU40" s="82"/>
      <c r="AV40" s="82"/>
      <c r="AW40" s="82"/>
      <c r="AX40" s="82"/>
      <c r="AY40" s="82"/>
      <c r="AZ40" s="82"/>
      <c r="BA40" s="82"/>
      <c r="BB40" s="82"/>
      <c r="BC40" s="82"/>
      <c r="BD40" s="82"/>
      <c r="BE40" s="82"/>
      <c r="BF40" s="82"/>
      <c r="BG40" s="82"/>
      <c r="BH40" s="82"/>
      <c r="BI40" s="82"/>
      <c r="BJ40" s="82"/>
      <c r="BK40" s="82"/>
      <c r="BL40" s="82"/>
      <c r="BM40" s="82"/>
      <c r="BN40" s="82"/>
      <c r="BO40" s="82"/>
      <c r="BP40" s="82"/>
      <c r="BQ40" s="93"/>
      <c r="BR40" s="94"/>
      <c r="BS40" s="94"/>
      <c r="BT40" s="94"/>
      <c r="BU40" s="94"/>
      <c r="BV40" s="94"/>
      <c r="BW40" s="94"/>
      <c r="BX40" s="94"/>
      <c r="BY40" s="95"/>
    </row>
    <row r="41" spans="1:80" s="13" customFormat="1" ht="7.5" customHeight="1" x14ac:dyDescent="0.15">
      <c r="B41" s="99"/>
      <c r="C41" s="99"/>
      <c r="D41" s="99"/>
      <c r="E41" s="99"/>
      <c r="F41" s="99"/>
      <c r="G41" s="101"/>
      <c r="H41" s="101"/>
      <c r="I41" s="101"/>
      <c r="J41" s="101"/>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c r="AK41" s="82"/>
      <c r="AL41" s="82"/>
      <c r="AM41" s="82"/>
      <c r="AN41" s="82"/>
      <c r="AO41" s="82"/>
      <c r="AP41" s="82"/>
      <c r="AQ41" s="82"/>
      <c r="AR41" s="82"/>
      <c r="AS41" s="82"/>
      <c r="AT41" s="82"/>
      <c r="AU41" s="82"/>
      <c r="AV41" s="82"/>
      <c r="AW41" s="82"/>
      <c r="AX41" s="82"/>
      <c r="AY41" s="82"/>
      <c r="AZ41" s="82"/>
      <c r="BA41" s="82"/>
      <c r="BB41" s="82"/>
      <c r="BC41" s="82"/>
      <c r="BD41" s="82"/>
      <c r="BE41" s="82"/>
      <c r="BF41" s="82"/>
      <c r="BG41" s="82"/>
      <c r="BH41" s="82"/>
      <c r="BI41" s="82"/>
      <c r="BJ41" s="82"/>
      <c r="BK41" s="82"/>
      <c r="BL41" s="82"/>
      <c r="BM41" s="82"/>
      <c r="BN41" s="82"/>
      <c r="BO41" s="82"/>
      <c r="BP41" s="82"/>
      <c r="BQ41" s="93"/>
      <c r="BR41" s="94"/>
      <c r="BS41" s="94"/>
      <c r="BT41" s="94"/>
      <c r="BU41" s="94"/>
      <c r="BV41" s="94"/>
      <c r="BW41" s="94"/>
      <c r="BX41" s="94"/>
      <c r="BY41" s="95"/>
    </row>
    <row r="42" spans="1:80" s="13" customFormat="1" ht="7.5" customHeight="1" x14ac:dyDescent="0.15">
      <c r="BQ42" s="93"/>
      <c r="BR42" s="94"/>
      <c r="BS42" s="94"/>
      <c r="BT42" s="94"/>
      <c r="BU42" s="94"/>
      <c r="BV42" s="94"/>
      <c r="BW42" s="94"/>
      <c r="BX42" s="94"/>
      <c r="BY42" s="95"/>
    </row>
    <row r="43" spans="1:80" s="13" customFormat="1" ht="7.5" customHeight="1" x14ac:dyDescent="0.15">
      <c r="BQ43" s="93"/>
      <c r="BR43" s="94"/>
      <c r="BS43" s="94"/>
      <c r="BT43" s="94"/>
      <c r="BU43" s="94"/>
      <c r="BV43" s="94"/>
      <c r="BW43" s="94"/>
      <c r="BX43" s="94"/>
      <c r="BY43" s="95"/>
    </row>
    <row r="44" spans="1:80" s="13" customFormat="1" ht="7.5" customHeight="1" thickBot="1" x14ac:dyDescent="0.2">
      <c r="BQ44" s="96"/>
      <c r="BR44" s="97"/>
      <c r="BS44" s="97"/>
      <c r="BT44" s="97"/>
      <c r="BU44" s="97"/>
      <c r="BV44" s="97"/>
      <c r="BW44" s="97"/>
      <c r="BX44" s="97"/>
      <c r="BY44" s="98"/>
    </row>
    <row r="45" spans="1:80" s="1" customFormat="1" ht="7.5" customHeight="1" x14ac:dyDescent="0.15">
      <c r="AI45" s="25" t="s">
        <v>10</v>
      </c>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81" t="s">
        <v>13</v>
      </c>
      <c r="BR45" s="81"/>
      <c r="BS45" s="81"/>
      <c r="BT45" s="81"/>
      <c r="BU45" s="81"/>
      <c r="BV45" s="81"/>
      <c r="BW45" s="81"/>
      <c r="BX45" s="81"/>
      <c r="BY45" s="81"/>
    </row>
    <row r="46" spans="1:80" s="1" customFormat="1" ht="7.5" customHeight="1" x14ac:dyDescent="0.1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row>
    <row r="47" spans="1:80" s="1" customFormat="1" ht="7.5" customHeight="1" x14ac:dyDescent="0.1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row>
    <row r="48" spans="1:80" s="1" customFormat="1" ht="30" customHeight="1" x14ac:dyDescent="0.15">
      <c r="A48" s="25">
        <v>1</v>
      </c>
      <c r="B48" s="25"/>
      <c r="C48" s="57"/>
      <c r="D48" s="43" t="s">
        <v>54</v>
      </c>
      <c r="E48" s="43"/>
      <c r="F48" s="43"/>
      <c r="G48" s="43"/>
      <c r="H48" s="43"/>
      <c r="I48" s="43"/>
      <c r="J48" s="43"/>
      <c r="K48" s="43"/>
      <c r="L48" s="43"/>
      <c r="M48" s="43"/>
      <c r="N48" s="43"/>
      <c r="O48" s="43"/>
      <c r="P48" s="43"/>
      <c r="Q48" s="43"/>
      <c r="R48" s="43"/>
      <c r="S48" s="43"/>
      <c r="T48" s="43"/>
      <c r="U48" s="43"/>
      <c r="V48" s="43"/>
      <c r="W48" s="43"/>
      <c r="X48" s="43"/>
      <c r="Y48" s="43"/>
      <c r="Z48" s="43"/>
      <c r="AA48" s="43"/>
      <c r="AB48" s="43"/>
      <c r="AC48" s="43"/>
      <c r="AD48" s="43"/>
      <c r="AE48" s="43"/>
      <c r="AF48" s="43"/>
      <c r="AG48" s="44"/>
      <c r="AH48" s="16"/>
      <c r="AI48" s="103"/>
      <c r="AJ48" s="103"/>
      <c r="AK48" s="103"/>
      <c r="AL48" s="103"/>
      <c r="AM48" s="103"/>
      <c r="AN48" s="103"/>
      <c r="AO48" s="103"/>
      <c r="AP48" s="103"/>
      <c r="AQ48" s="103"/>
      <c r="AR48" s="103"/>
      <c r="AS48" s="103"/>
      <c r="AT48" s="103"/>
      <c r="AU48" s="103"/>
      <c r="AV48" s="103"/>
      <c r="AW48" s="103"/>
      <c r="AX48" s="103"/>
      <c r="AY48" s="103"/>
      <c r="AZ48" s="103"/>
      <c r="BA48" s="103"/>
      <c r="BB48" s="103"/>
      <c r="BC48" s="103"/>
      <c r="BD48" s="103"/>
      <c r="BE48" s="103"/>
      <c r="BF48" s="103"/>
      <c r="BG48" s="103"/>
      <c r="BH48" s="103"/>
      <c r="BI48" s="103"/>
      <c r="BJ48" s="103"/>
      <c r="BK48" s="103"/>
      <c r="BL48" s="103"/>
      <c r="BM48" s="103"/>
      <c r="BN48" s="103"/>
      <c r="BO48" s="103"/>
      <c r="BP48" s="103"/>
      <c r="BQ48" s="25">
        <f>IF(AH48="有",20,0)</f>
        <v>0</v>
      </c>
      <c r="BR48" s="25"/>
      <c r="BS48" s="25"/>
      <c r="BT48" s="25"/>
      <c r="BU48" s="25"/>
      <c r="BV48" s="25"/>
      <c r="BW48" s="25"/>
      <c r="BX48" s="25"/>
      <c r="BY48" s="25"/>
      <c r="BZ48" s="26"/>
      <c r="CA48" s="27"/>
      <c r="CB48" s="27"/>
    </row>
    <row r="49" spans="1:80" s="20" customFormat="1" ht="30" customHeight="1" x14ac:dyDescent="0.15">
      <c r="A49" s="25">
        <v>2</v>
      </c>
      <c r="B49" s="25"/>
      <c r="C49" s="57"/>
      <c r="D49" s="43" t="s">
        <v>9</v>
      </c>
      <c r="E49" s="43"/>
      <c r="F49" s="43"/>
      <c r="G49" s="43"/>
      <c r="H49" s="43"/>
      <c r="I49" s="43"/>
      <c r="J49" s="43"/>
      <c r="K49" s="43"/>
      <c r="L49" s="43"/>
      <c r="M49" s="43"/>
      <c r="N49" s="43"/>
      <c r="O49" s="43"/>
      <c r="P49" s="43"/>
      <c r="Q49" s="43"/>
      <c r="R49" s="43"/>
      <c r="S49" s="43"/>
      <c r="T49" s="43"/>
      <c r="U49" s="43"/>
      <c r="V49" s="43"/>
      <c r="W49" s="43"/>
      <c r="X49" s="43"/>
      <c r="Y49" s="43"/>
      <c r="Z49" s="43"/>
      <c r="AA49" s="43"/>
      <c r="AB49" s="43"/>
      <c r="AC49" s="43"/>
      <c r="AD49" s="43"/>
      <c r="AE49" s="43"/>
      <c r="AF49" s="43"/>
      <c r="AG49" s="44"/>
      <c r="AH49" s="21"/>
      <c r="AI49" s="28" t="s">
        <v>12</v>
      </c>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5">
        <f>IF(AH49="有",5,0)</f>
        <v>0</v>
      </c>
      <c r="BR49" s="25"/>
      <c r="BS49" s="25"/>
      <c r="BT49" s="25"/>
      <c r="BU49" s="25"/>
      <c r="BV49" s="25"/>
      <c r="BW49" s="25"/>
      <c r="BX49" s="25"/>
      <c r="BY49" s="25"/>
      <c r="BZ49" s="26"/>
      <c r="CA49" s="27"/>
      <c r="CB49" s="27"/>
    </row>
    <row r="50" spans="1:80" s="1" customFormat="1" ht="15" customHeight="1" x14ac:dyDescent="0.15">
      <c r="A50" s="25">
        <v>3</v>
      </c>
      <c r="B50" s="25"/>
      <c r="C50" s="57"/>
      <c r="D50" s="43" t="s">
        <v>11</v>
      </c>
      <c r="E50" s="43"/>
      <c r="F50" s="43"/>
      <c r="G50" s="43"/>
      <c r="H50" s="43"/>
      <c r="I50" s="43"/>
      <c r="J50" s="43"/>
      <c r="K50" s="43"/>
      <c r="L50" s="43"/>
      <c r="M50" s="43"/>
      <c r="N50" s="43"/>
      <c r="O50" s="43"/>
      <c r="P50" s="43"/>
      <c r="Q50" s="43"/>
      <c r="R50" s="43"/>
      <c r="S50" s="43"/>
      <c r="T50" s="43"/>
      <c r="U50" s="43"/>
      <c r="V50" s="43"/>
      <c r="W50" s="43"/>
      <c r="X50" s="43"/>
      <c r="Y50" s="43"/>
      <c r="Z50" s="43"/>
      <c r="AA50" s="43"/>
      <c r="AB50" s="43"/>
      <c r="AC50" s="43"/>
      <c r="AD50" s="43"/>
      <c r="AE50" s="43"/>
      <c r="AF50" s="43"/>
      <c r="AG50" s="44"/>
      <c r="AH50" s="78"/>
      <c r="AI50" s="59" t="s">
        <v>3</v>
      </c>
      <c r="AJ50" s="80"/>
      <c r="AK50" s="43" t="s">
        <v>40</v>
      </c>
      <c r="AL50" s="43"/>
      <c r="AM50" s="43"/>
      <c r="AN50" s="43"/>
      <c r="AO50" s="43"/>
      <c r="AP50" s="43"/>
      <c r="AQ50" s="43"/>
      <c r="AR50" s="43"/>
      <c r="AS50" s="43"/>
      <c r="AT50" s="43"/>
      <c r="AU50" s="43"/>
      <c r="AV50" s="43"/>
      <c r="AW50" s="43"/>
      <c r="AX50" s="43"/>
      <c r="AY50" s="43"/>
      <c r="AZ50" s="43"/>
      <c r="BA50" s="43"/>
      <c r="BB50" s="43"/>
      <c r="BC50" s="43"/>
      <c r="BD50" s="43"/>
      <c r="BE50" s="43"/>
      <c r="BF50" s="43"/>
      <c r="BG50" s="43"/>
      <c r="BH50" s="43"/>
      <c r="BI50" s="43"/>
      <c r="BJ50" s="43"/>
      <c r="BK50" s="43"/>
      <c r="BL50" s="43"/>
      <c r="BM50" s="43"/>
      <c r="BN50" s="43"/>
      <c r="BO50" s="43"/>
      <c r="BP50" s="44"/>
      <c r="BQ50" s="25">
        <f>IF(AH50="有",10,0)</f>
        <v>0</v>
      </c>
      <c r="BR50" s="25"/>
      <c r="BS50" s="25"/>
      <c r="BT50" s="25"/>
      <c r="BU50" s="25"/>
      <c r="BV50" s="25"/>
      <c r="BW50" s="25"/>
      <c r="BX50" s="25"/>
      <c r="BY50" s="25"/>
      <c r="BZ50" s="26"/>
      <c r="CA50" s="27"/>
      <c r="CB50" s="27"/>
    </row>
    <row r="51" spans="1:80" s="1" customFormat="1" ht="15" customHeight="1" x14ac:dyDescent="0.15">
      <c r="A51" s="25"/>
      <c r="B51" s="25"/>
      <c r="C51" s="57"/>
      <c r="D51" s="23"/>
      <c r="E51" s="23"/>
      <c r="F51" s="23"/>
      <c r="G51" s="23"/>
      <c r="H51" s="23"/>
      <c r="I51" s="23"/>
      <c r="J51" s="23"/>
      <c r="K51" s="23"/>
      <c r="L51" s="23"/>
      <c r="M51" s="23"/>
      <c r="N51" s="23"/>
      <c r="O51" s="23"/>
      <c r="P51" s="23"/>
      <c r="Q51" s="23"/>
      <c r="R51" s="23"/>
      <c r="S51" s="23"/>
      <c r="T51" s="23"/>
      <c r="U51" s="23"/>
      <c r="V51" s="23"/>
      <c r="W51" s="23"/>
      <c r="X51" s="23"/>
      <c r="Y51" s="23"/>
      <c r="Z51" s="23"/>
      <c r="AA51" s="23"/>
      <c r="AB51" s="23"/>
      <c r="AC51" s="23"/>
      <c r="AD51" s="23"/>
      <c r="AE51" s="23"/>
      <c r="AF51" s="23"/>
      <c r="AG51" s="45"/>
      <c r="AH51" s="79"/>
      <c r="AI51" s="77"/>
      <c r="AJ51" s="24"/>
      <c r="AK51" s="23" t="s">
        <v>41</v>
      </c>
      <c r="AL51" s="23"/>
      <c r="AM51" s="23"/>
      <c r="AN51" s="23"/>
      <c r="AO51" s="23"/>
      <c r="AP51" s="23"/>
      <c r="AQ51" s="23"/>
      <c r="AR51" s="23"/>
      <c r="AS51" s="23"/>
      <c r="AT51" s="23"/>
      <c r="AU51" s="23"/>
      <c r="AV51" s="23"/>
      <c r="AW51" s="23"/>
      <c r="AX51" s="23"/>
      <c r="AY51" s="23"/>
      <c r="AZ51" s="23"/>
      <c r="BA51" s="23"/>
      <c r="BB51" s="23"/>
      <c r="BC51" s="23"/>
      <c r="BD51" s="23"/>
      <c r="BE51" s="23"/>
      <c r="BF51" s="23"/>
      <c r="BG51" s="23"/>
      <c r="BH51" s="23"/>
      <c r="BI51" s="23"/>
      <c r="BJ51" s="23"/>
      <c r="BK51" s="23"/>
      <c r="BL51" s="23"/>
      <c r="BM51" s="23"/>
      <c r="BN51" s="23"/>
      <c r="BO51" s="23"/>
      <c r="BP51" s="45"/>
      <c r="BQ51" s="25"/>
      <c r="BR51" s="25"/>
      <c r="BS51" s="25"/>
      <c r="BT51" s="25"/>
      <c r="BU51" s="25"/>
      <c r="BV51" s="25"/>
      <c r="BW51" s="25"/>
      <c r="BX51" s="25"/>
      <c r="BY51" s="25"/>
      <c r="BZ51" s="26"/>
      <c r="CA51" s="27"/>
      <c r="CB51" s="27"/>
    </row>
    <row r="52" spans="1:80" s="1" customFormat="1" ht="15" customHeight="1" x14ac:dyDescent="0.15">
      <c r="A52" s="25"/>
      <c r="B52" s="25"/>
      <c r="C52" s="57"/>
      <c r="D52" s="23"/>
      <c r="E52" s="23"/>
      <c r="F52" s="23"/>
      <c r="G52" s="23"/>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45"/>
      <c r="AH52" s="79"/>
      <c r="AI52" s="77"/>
      <c r="AJ52" s="24"/>
      <c r="AK52" s="23" t="s">
        <v>39</v>
      </c>
      <c r="AL52" s="23"/>
      <c r="AM52" s="23"/>
      <c r="AN52" s="23"/>
      <c r="AO52" s="23"/>
      <c r="AP52" s="23"/>
      <c r="AQ52" s="23"/>
      <c r="AR52" s="23"/>
      <c r="AS52" s="23"/>
      <c r="AT52" s="23"/>
      <c r="AU52" s="23"/>
      <c r="AV52" s="23"/>
      <c r="AW52" s="23"/>
      <c r="AX52" s="23"/>
      <c r="AY52" s="23"/>
      <c r="AZ52" s="23"/>
      <c r="BA52" s="23"/>
      <c r="BB52" s="23"/>
      <c r="BC52" s="23"/>
      <c r="BD52" s="23"/>
      <c r="BE52" s="23"/>
      <c r="BF52" s="23"/>
      <c r="BG52" s="23"/>
      <c r="BH52" s="23"/>
      <c r="BI52" s="23"/>
      <c r="BJ52" s="23"/>
      <c r="BK52" s="23"/>
      <c r="BL52" s="23"/>
      <c r="BM52" s="23"/>
      <c r="BN52" s="23"/>
      <c r="BO52" s="23"/>
      <c r="BP52" s="45"/>
      <c r="BQ52" s="25"/>
      <c r="BR52" s="25"/>
      <c r="BS52" s="25"/>
      <c r="BT52" s="25"/>
      <c r="BU52" s="25"/>
      <c r="BV52" s="25"/>
      <c r="BW52" s="25"/>
      <c r="BX52" s="25"/>
      <c r="BY52" s="25"/>
      <c r="BZ52" s="26"/>
      <c r="CA52" s="27"/>
      <c r="CB52" s="27"/>
    </row>
    <row r="53" spans="1:80" s="1" customFormat="1" ht="15" customHeight="1" x14ac:dyDescent="0.15">
      <c r="A53" s="25"/>
      <c r="B53" s="25"/>
      <c r="C53" s="57"/>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45"/>
      <c r="AH53" s="79"/>
      <c r="AI53" s="77" t="s">
        <v>3</v>
      </c>
      <c r="AJ53" s="24"/>
      <c r="AK53" s="23" t="s">
        <v>45</v>
      </c>
      <c r="AL53" s="23"/>
      <c r="AM53" s="23"/>
      <c r="AN53" s="23"/>
      <c r="AO53" s="23"/>
      <c r="AP53" s="23"/>
      <c r="AQ53" s="23"/>
      <c r="AR53" s="23"/>
      <c r="AS53" s="23"/>
      <c r="AT53" s="23"/>
      <c r="AU53" s="23"/>
      <c r="AV53" s="23"/>
      <c r="AW53" s="23"/>
      <c r="AX53" s="23"/>
      <c r="AY53" s="23"/>
      <c r="AZ53" s="23"/>
      <c r="BA53" s="23"/>
      <c r="BB53" s="23"/>
      <c r="BC53" s="23"/>
      <c r="BD53" s="23"/>
      <c r="BE53" s="23"/>
      <c r="BF53" s="23"/>
      <c r="BG53" s="23"/>
      <c r="BH53" s="23"/>
      <c r="BI53" s="23"/>
      <c r="BJ53" s="23"/>
      <c r="BK53" s="23"/>
      <c r="BL53" s="23"/>
      <c r="BM53" s="23"/>
      <c r="BN53" s="23"/>
      <c r="BO53" s="23"/>
      <c r="BP53" s="45"/>
      <c r="BQ53" s="25"/>
      <c r="BR53" s="25"/>
      <c r="BS53" s="25"/>
      <c r="BT53" s="25"/>
      <c r="BU53" s="25"/>
      <c r="BV53" s="25"/>
      <c r="BW53" s="25"/>
      <c r="BX53" s="25"/>
      <c r="BY53" s="25"/>
      <c r="BZ53" s="26"/>
      <c r="CA53" s="27"/>
      <c r="CB53" s="27"/>
    </row>
    <row r="54" spans="1:80" s="1" customFormat="1" ht="15" customHeight="1" x14ac:dyDescent="0.15">
      <c r="A54" s="25">
        <v>4</v>
      </c>
      <c r="B54" s="25"/>
      <c r="C54" s="57"/>
      <c r="D54" s="43" t="s">
        <v>14</v>
      </c>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4"/>
      <c r="AH54" s="78"/>
      <c r="AI54" s="59" t="s">
        <v>3</v>
      </c>
      <c r="AJ54" s="80"/>
      <c r="AK54" s="43" t="s">
        <v>42</v>
      </c>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4"/>
      <c r="BQ54" s="25">
        <f>IF(AH54="有",10,0)</f>
        <v>0</v>
      </c>
      <c r="BR54" s="25"/>
      <c r="BS54" s="25"/>
      <c r="BT54" s="25"/>
      <c r="BU54" s="25"/>
      <c r="BV54" s="25"/>
      <c r="BW54" s="25"/>
      <c r="BX54" s="25"/>
      <c r="BY54" s="25"/>
      <c r="BZ54" s="26"/>
      <c r="CA54" s="27"/>
      <c r="CB54" s="27"/>
    </row>
    <row r="55" spans="1:80" s="1" customFormat="1" ht="15" customHeight="1" x14ac:dyDescent="0.15">
      <c r="A55" s="25"/>
      <c r="B55" s="25"/>
      <c r="C55" s="57"/>
      <c r="D55" s="23"/>
      <c r="E55" s="23"/>
      <c r="F55" s="23"/>
      <c r="G55" s="23"/>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45"/>
      <c r="AH55" s="79"/>
      <c r="AI55" s="77"/>
      <c r="AJ55" s="24"/>
      <c r="AK55" s="23" t="s">
        <v>43</v>
      </c>
      <c r="AL55" s="23"/>
      <c r="AM55" s="23"/>
      <c r="AN55" s="23"/>
      <c r="AO55" s="23"/>
      <c r="AP55" s="23"/>
      <c r="AQ55" s="23"/>
      <c r="AR55" s="23"/>
      <c r="AS55" s="23"/>
      <c r="AT55" s="23"/>
      <c r="AU55" s="23"/>
      <c r="AV55" s="23"/>
      <c r="AW55" s="23"/>
      <c r="AX55" s="23"/>
      <c r="AY55" s="23"/>
      <c r="AZ55" s="23"/>
      <c r="BA55" s="23"/>
      <c r="BB55" s="23"/>
      <c r="BC55" s="23"/>
      <c r="BD55" s="23"/>
      <c r="BE55" s="23"/>
      <c r="BF55" s="23"/>
      <c r="BG55" s="23"/>
      <c r="BH55" s="23"/>
      <c r="BI55" s="23"/>
      <c r="BJ55" s="23"/>
      <c r="BK55" s="23"/>
      <c r="BL55" s="23"/>
      <c r="BM55" s="23"/>
      <c r="BN55" s="23"/>
      <c r="BO55" s="23"/>
      <c r="BP55" s="45"/>
      <c r="BQ55" s="25"/>
      <c r="BR55" s="25"/>
      <c r="BS55" s="25"/>
      <c r="BT55" s="25"/>
      <c r="BU55" s="25"/>
      <c r="BV55" s="25"/>
      <c r="BW55" s="25"/>
      <c r="BX55" s="25"/>
      <c r="BY55" s="25"/>
      <c r="BZ55" s="26"/>
      <c r="CA55" s="27"/>
      <c r="CB55" s="27"/>
    </row>
    <row r="56" spans="1:80" s="1" customFormat="1" ht="15" customHeight="1" x14ac:dyDescent="0.15">
      <c r="A56" s="25"/>
      <c r="B56" s="25"/>
      <c r="C56" s="57"/>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45"/>
      <c r="AH56" s="79"/>
      <c r="AI56" s="77"/>
      <c r="AJ56" s="24"/>
      <c r="AK56" s="23" t="s">
        <v>44</v>
      </c>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45"/>
      <c r="BQ56" s="25"/>
      <c r="BR56" s="25"/>
      <c r="BS56" s="25"/>
      <c r="BT56" s="25"/>
      <c r="BU56" s="25"/>
      <c r="BV56" s="25"/>
      <c r="BW56" s="25"/>
      <c r="BX56" s="25"/>
      <c r="BY56" s="25"/>
      <c r="BZ56" s="26"/>
      <c r="CA56" s="27"/>
      <c r="CB56" s="27"/>
    </row>
    <row r="57" spans="1:80" s="1" customFormat="1" ht="15" customHeight="1" x14ac:dyDescent="0.15">
      <c r="A57" s="25"/>
      <c r="B57" s="25"/>
      <c r="C57" s="57"/>
      <c r="D57" s="23"/>
      <c r="E57" s="23"/>
      <c r="F57" s="23"/>
      <c r="G57" s="23"/>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45"/>
      <c r="AH57" s="79"/>
      <c r="AI57" s="77"/>
      <c r="AJ57" s="24"/>
      <c r="AK57" s="23" t="s">
        <v>39</v>
      </c>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45"/>
      <c r="BQ57" s="25"/>
      <c r="BR57" s="25"/>
      <c r="BS57" s="25"/>
      <c r="BT57" s="25"/>
      <c r="BU57" s="25"/>
      <c r="BV57" s="25"/>
      <c r="BW57" s="25"/>
      <c r="BX57" s="25"/>
      <c r="BY57" s="25"/>
      <c r="BZ57" s="26"/>
      <c r="CA57" s="27"/>
      <c r="CB57" s="27"/>
    </row>
    <row r="58" spans="1:80" s="1" customFormat="1" ht="15" customHeight="1" x14ac:dyDescent="0.15">
      <c r="A58" s="25"/>
      <c r="B58" s="25"/>
      <c r="C58" s="57"/>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45"/>
      <c r="AH58" s="79"/>
      <c r="AI58" s="77" t="s">
        <v>3</v>
      </c>
      <c r="AJ58" s="24"/>
      <c r="AK58" s="23" t="s">
        <v>45</v>
      </c>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45"/>
      <c r="BQ58" s="25"/>
      <c r="BR58" s="25"/>
      <c r="BS58" s="25"/>
      <c r="BT58" s="25"/>
      <c r="BU58" s="25"/>
      <c r="BV58" s="25"/>
      <c r="BW58" s="25"/>
      <c r="BX58" s="25"/>
      <c r="BY58" s="25"/>
      <c r="BZ58" s="26"/>
      <c r="CA58" s="27"/>
      <c r="CB58" s="27"/>
    </row>
    <row r="59" spans="1:80" s="1" customFormat="1" ht="7.5" customHeight="1" x14ac:dyDescent="0.15">
      <c r="A59" s="25">
        <v>5</v>
      </c>
      <c r="B59" s="25"/>
      <c r="C59" s="57"/>
      <c r="D59" s="67" t="s">
        <v>15</v>
      </c>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8"/>
      <c r="AI59" s="46"/>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8"/>
      <c r="BQ59" s="25">
        <f>IF(OR(AH63="有",AH64="有"),10,0)</f>
        <v>0</v>
      </c>
      <c r="BR59" s="25"/>
      <c r="BS59" s="25"/>
      <c r="BT59" s="25"/>
      <c r="BU59" s="25"/>
      <c r="BV59" s="25"/>
      <c r="BW59" s="25"/>
      <c r="BX59" s="25"/>
      <c r="BY59" s="25"/>
      <c r="BZ59" s="26"/>
      <c r="CA59" s="27"/>
      <c r="CB59" s="27"/>
    </row>
    <row r="60" spans="1:80" s="1" customFormat="1" ht="7.5" customHeight="1" x14ac:dyDescent="0.15">
      <c r="A60" s="25"/>
      <c r="B60" s="25"/>
      <c r="C60" s="57"/>
      <c r="D60" s="75"/>
      <c r="E60" s="75"/>
      <c r="F60" s="75"/>
      <c r="G60" s="75"/>
      <c r="H60" s="75"/>
      <c r="I60" s="75"/>
      <c r="J60" s="75"/>
      <c r="K60" s="75"/>
      <c r="L60" s="75"/>
      <c r="M60" s="75"/>
      <c r="N60" s="75"/>
      <c r="O60" s="75"/>
      <c r="P60" s="75"/>
      <c r="Q60" s="75"/>
      <c r="R60" s="75"/>
      <c r="S60" s="75"/>
      <c r="T60" s="75"/>
      <c r="U60" s="75"/>
      <c r="V60" s="75"/>
      <c r="W60" s="75"/>
      <c r="X60" s="75"/>
      <c r="Y60" s="75"/>
      <c r="Z60" s="75"/>
      <c r="AA60" s="75"/>
      <c r="AB60" s="75"/>
      <c r="AC60" s="75"/>
      <c r="AD60" s="75"/>
      <c r="AE60" s="75"/>
      <c r="AF60" s="75"/>
      <c r="AG60" s="75"/>
      <c r="AH60" s="76"/>
      <c r="AI60" s="49"/>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0"/>
      <c r="BK60" s="50"/>
      <c r="BL60" s="50"/>
      <c r="BM60" s="50"/>
      <c r="BN60" s="50"/>
      <c r="BO60" s="50"/>
      <c r="BP60" s="51"/>
      <c r="BQ60" s="25"/>
      <c r="BR60" s="25"/>
      <c r="BS60" s="25"/>
      <c r="BT60" s="25"/>
      <c r="BU60" s="25"/>
      <c r="BV60" s="25"/>
      <c r="BW60" s="25"/>
      <c r="BX60" s="25"/>
      <c r="BY60" s="25"/>
      <c r="BZ60" s="26"/>
      <c r="CA60" s="27"/>
      <c r="CB60" s="27"/>
    </row>
    <row r="61" spans="1:80" s="1" customFormat="1" ht="7.5" customHeight="1" x14ac:dyDescent="0.15">
      <c r="A61" s="25"/>
      <c r="B61" s="25"/>
      <c r="C61" s="57"/>
      <c r="D61" s="75"/>
      <c r="E61" s="75"/>
      <c r="F61" s="75"/>
      <c r="G61" s="75"/>
      <c r="H61" s="75"/>
      <c r="I61" s="75"/>
      <c r="J61" s="75"/>
      <c r="K61" s="75"/>
      <c r="L61" s="75"/>
      <c r="M61" s="75"/>
      <c r="N61" s="75"/>
      <c r="O61" s="75"/>
      <c r="P61" s="75"/>
      <c r="Q61" s="75"/>
      <c r="R61" s="75"/>
      <c r="S61" s="75"/>
      <c r="T61" s="75"/>
      <c r="U61" s="75"/>
      <c r="V61" s="75"/>
      <c r="W61" s="75"/>
      <c r="X61" s="75"/>
      <c r="Y61" s="75"/>
      <c r="Z61" s="75"/>
      <c r="AA61" s="75"/>
      <c r="AB61" s="75"/>
      <c r="AC61" s="75"/>
      <c r="AD61" s="75"/>
      <c r="AE61" s="75"/>
      <c r="AF61" s="75"/>
      <c r="AG61" s="75"/>
      <c r="AH61" s="76"/>
      <c r="AI61" s="49"/>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0"/>
      <c r="BK61" s="50"/>
      <c r="BL61" s="50"/>
      <c r="BM61" s="50"/>
      <c r="BN61" s="50"/>
      <c r="BO61" s="50"/>
      <c r="BP61" s="51"/>
      <c r="BQ61" s="25"/>
      <c r="BR61" s="25"/>
      <c r="BS61" s="25"/>
      <c r="BT61" s="25"/>
      <c r="BU61" s="25"/>
      <c r="BV61" s="25"/>
      <c r="BW61" s="25"/>
      <c r="BX61" s="25"/>
      <c r="BY61" s="25"/>
      <c r="BZ61" s="26"/>
      <c r="CA61" s="27"/>
      <c r="CB61" s="27"/>
    </row>
    <row r="62" spans="1:80" s="1" customFormat="1" ht="7.5" customHeight="1" x14ac:dyDescent="0.15">
      <c r="A62" s="58"/>
      <c r="B62" s="58"/>
      <c r="C62" s="59"/>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6"/>
      <c r="AI62" s="49"/>
      <c r="AJ62" s="50"/>
      <c r="AK62" s="50"/>
      <c r="AL62" s="50"/>
      <c r="AM62" s="50"/>
      <c r="AN62" s="50"/>
      <c r="AO62" s="50"/>
      <c r="AP62" s="50"/>
      <c r="AQ62" s="50"/>
      <c r="AR62" s="50"/>
      <c r="AS62" s="50"/>
      <c r="AT62" s="50"/>
      <c r="AU62" s="50"/>
      <c r="AV62" s="50"/>
      <c r="AW62" s="50"/>
      <c r="AX62" s="50"/>
      <c r="AY62" s="50"/>
      <c r="AZ62" s="50"/>
      <c r="BA62" s="50"/>
      <c r="BB62" s="50"/>
      <c r="BC62" s="50"/>
      <c r="BD62" s="50"/>
      <c r="BE62" s="50"/>
      <c r="BF62" s="50"/>
      <c r="BG62" s="50"/>
      <c r="BH62" s="50"/>
      <c r="BI62" s="50"/>
      <c r="BJ62" s="50"/>
      <c r="BK62" s="50"/>
      <c r="BL62" s="50"/>
      <c r="BM62" s="50"/>
      <c r="BN62" s="50"/>
      <c r="BO62" s="50"/>
      <c r="BP62" s="51"/>
      <c r="BQ62" s="25"/>
      <c r="BR62" s="25"/>
      <c r="BS62" s="25"/>
      <c r="BT62" s="25"/>
      <c r="BU62" s="25"/>
      <c r="BV62" s="25"/>
      <c r="BW62" s="25"/>
      <c r="BX62" s="25"/>
      <c r="BY62" s="25"/>
      <c r="BZ62" s="26"/>
      <c r="CA62" s="27"/>
      <c r="CB62" s="27"/>
    </row>
    <row r="63" spans="1:80" s="1" customFormat="1" ht="60" customHeight="1" x14ac:dyDescent="0.15">
      <c r="A63" s="8"/>
      <c r="B63" s="17"/>
      <c r="C63" s="17"/>
      <c r="E63" s="3"/>
      <c r="F63" s="28" t="s">
        <v>30</v>
      </c>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14"/>
      <c r="AI63" s="49"/>
      <c r="AJ63" s="50"/>
      <c r="AK63" s="50"/>
      <c r="AL63" s="50"/>
      <c r="AM63" s="50"/>
      <c r="AN63" s="50"/>
      <c r="AO63" s="50"/>
      <c r="AP63" s="50"/>
      <c r="AQ63" s="50"/>
      <c r="AR63" s="50"/>
      <c r="AS63" s="50"/>
      <c r="AT63" s="50"/>
      <c r="AU63" s="50"/>
      <c r="AV63" s="50"/>
      <c r="AW63" s="50"/>
      <c r="AX63" s="50"/>
      <c r="AY63" s="50"/>
      <c r="AZ63" s="50"/>
      <c r="BA63" s="50"/>
      <c r="BB63" s="50"/>
      <c r="BC63" s="50"/>
      <c r="BD63" s="50"/>
      <c r="BE63" s="50"/>
      <c r="BF63" s="50"/>
      <c r="BG63" s="50"/>
      <c r="BH63" s="50"/>
      <c r="BI63" s="50"/>
      <c r="BJ63" s="50"/>
      <c r="BK63" s="50"/>
      <c r="BL63" s="50"/>
      <c r="BM63" s="50"/>
      <c r="BN63" s="50"/>
      <c r="BO63" s="50"/>
      <c r="BP63" s="51"/>
      <c r="BQ63" s="25"/>
      <c r="BR63" s="25"/>
      <c r="BS63" s="25"/>
      <c r="BT63" s="25"/>
      <c r="BU63" s="25"/>
      <c r="BV63" s="25"/>
      <c r="BW63" s="25"/>
      <c r="BX63" s="25"/>
      <c r="BY63" s="25"/>
      <c r="BZ63" s="26"/>
      <c r="CA63" s="27"/>
      <c r="CB63" s="27"/>
    </row>
    <row r="64" spans="1:80" s="1" customFormat="1" ht="45" customHeight="1" x14ac:dyDescent="0.15">
      <c r="A64" s="8"/>
      <c r="B64" s="17"/>
      <c r="C64" s="17"/>
      <c r="F64" s="28" t="s">
        <v>16</v>
      </c>
      <c r="G64" s="28"/>
      <c r="H64" s="28"/>
      <c r="I64" s="28"/>
      <c r="J64" s="28"/>
      <c r="K64" s="28"/>
      <c r="L64" s="28"/>
      <c r="M64" s="28"/>
      <c r="N64" s="28"/>
      <c r="O64" s="28"/>
      <c r="P64" s="28"/>
      <c r="Q64" s="28"/>
      <c r="R64" s="28"/>
      <c r="S64" s="28"/>
      <c r="T64" s="28"/>
      <c r="U64" s="28"/>
      <c r="V64" s="28"/>
      <c r="W64" s="28"/>
      <c r="X64" s="28"/>
      <c r="Y64" s="28"/>
      <c r="Z64" s="28"/>
      <c r="AA64" s="28"/>
      <c r="AB64" s="28"/>
      <c r="AC64" s="28"/>
      <c r="AD64" s="28"/>
      <c r="AE64" s="28"/>
      <c r="AF64" s="28"/>
      <c r="AG64" s="28"/>
      <c r="AH64" s="14"/>
      <c r="AI64" s="66" t="s">
        <v>48</v>
      </c>
      <c r="AJ64" s="67"/>
      <c r="AK64" s="67"/>
      <c r="AL64" s="67"/>
      <c r="AM64" s="67"/>
      <c r="AN64" s="67"/>
      <c r="AO64" s="67"/>
      <c r="AP64" s="67"/>
      <c r="AQ64" s="67"/>
      <c r="AR64" s="67"/>
      <c r="AS64" s="67"/>
      <c r="AT64" s="67"/>
      <c r="AU64" s="67"/>
      <c r="AV64" s="67"/>
      <c r="AW64" s="67"/>
      <c r="AX64" s="67"/>
      <c r="AY64" s="67"/>
      <c r="AZ64" s="67"/>
      <c r="BA64" s="67"/>
      <c r="BB64" s="67"/>
      <c r="BC64" s="67"/>
      <c r="BD64" s="67"/>
      <c r="BE64" s="67"/>
      <c r="BF64" s="67"/>
      <c r="BG64" s="67"/>
      <c r="BH64" s="67"/>
      <c r="BI64" s="67"/>
      <c r="BJ64" s="67"/>
      <c r="BK64" s="67"/>
      <c r="BL64" s="67"/>
      <c r="BM64" s="67"/>
      <c r="BN64" s="67"/>
      <c r="BO64" s="67"/>
      <c r="BP64" s="68"/>
      <c r="BQ64" s="25"/>
      <c r="BR64" s="25"/>
      <c r="BS64" s="25"/>
      <c r="BT64" s="25"/>
      <c r="BU64" s="25"/>
      <c r="BV64" s="25"/>
      <c r="BW64" s="25"/>
      <c r="BX64" s="25"/>
      <c r="BY64" s="25"/>
      <c r="BZ64" s="26"/>
      <c r="CA64" s="27"/>
      <c r="CB64" s="27"/>
    </row>
    <row r="65" spans="1:80" s="1" customFormat="1" ht="7.5" customHeight="1" x14ac:dyDescent="0.15">
      <c r="A65" s="25">
        <v>6</v>
      </c>
      <c r="B65" s="25"/>
      <c r="C65" s="57"/>
      <c r="D65" s="43" t="s">
        <v>17</v>
      </c>
      <c r="E65" s="43"/>
      <c r="F65" s="43"/>
      <c r="G65" s="43"/>
      <c r="H65" s="43"/>
      <c r="I65" s="43"/>
      <c r="J65" s="43"/>
      <c r="K65" s="43"/>
      <c r="L65" s="43"/>
      <c r="M65" s="43"/>
      <c r="N65" s="43"/>
      <c r="O65" s="43"/>
      <c r="P65" s="43"/>
      <c r="Q65" s="43"/>
      <c r="R65" s="43"/>
      <c r="S65" s="43"/>
      <c r="T65" s="43"/>
      <c r="U65" s="43"/>
      <c r="V65" s="43"/>
      <c r="W65" s="43"/>
      <c r="X65" s="43"/>
      <c r="Y65" s="43"/>
      <c r="Z65" s="43"/>
      <c r="AA65" s="43"/>
      <c r="AB65" s="43"/>
      <c r="AC65" s="43"/>
      <c r="AD65" s="43"/>
      <c r="AE65" s="43"/>
      <c r="AF65" s="43"/>
      <c r="AG65" s="43"/>
      <c r="AH65" s="44"/>
      <c r="AI65" s="60"/>
      <c r="AJ65" s="61"/>
      <c r="AK65" s="61"/>
      <c r="AL65" s="61"/>
      <c r="AM65" s="61"/>
      <c r="AN65" s="61"/>
      <c r="AO65" s="61"/>
      <c r="AP65" s="61"/>
      <c r="AQ65" s="61"/>
      <c r="AR65" s="61"/>
      <c r="AS65" s="61"/>
      <c r="AT65" s="61"/>
      <c r="AU65" s="61"/>
      <c r="AV65" s="61"/>
      <c r="AW65" s="61"/>
      <c r="AX65" s="61"/>
      <c r="AY65" s="61"/>
      <c r="AZ65" s="61"/>
      <c r="BA65" s="61"/>
      <c r="BB65" s="61"/>
      <c r="BC65" s="61"/>
      <c r="BD65" s="61"/>
      <c r="BE65" s="61"/>
      <c r="BF65" s="61"/>
      <c r="BG65" s="61"/>
      <c r="BH65" s="61"/>
      <c r="BI65" s="61"/>
      <c r="BJ65" s="61"/>
      <c r="BK65" s="61"/>
      <c r="BL65" s="61"/>
      <c r="BM65" s="61"/>
      <c r="BN65" s="61"/>
      <c r="BO65" s="61"/>
      <c r="BP65" s="62"/>
      <c r="BQ65" s="25">
        <f>IF(AH69="有",10,IF(AH70="有",10,IF(AH71="有",5,0)))</f>
        <v>0</v>
      </c>
      <c r="BR65" s="25"/>
      <c r="BS65" s="25"/>
      <c r="BT65" s="25"/>
      <c r="BU65" s="25"/>
      <c r="BV65" s="25"/>
      <c r="BW65" s="25"/>
      <c r="BX65" s="25"/>
      <c r="BY65" s="25"/>
      <c r="BZ65" s="26"/>
      <c r="CA65" s="27"/>
      <c r="CB65" s="27"/>
    </row>
    <row r="66" spans="1:80" s="1" customFormat="1" ht="7.5" customHeight="1" x14ac:dyDescent="0.15">
      <c r="A66" s="25"/>
      <c r="B66" s="25"/>
      <c r="C66" s="57"/>
      <c r="D66" s="23"/>
      <c r="E66" s="23"/>
      <c r="F66" s="23"/>
      <c r="G66" s="23"/>
      <c r="H66" s="23"/>
      <c r="I66" s="23"/>
      <c r="J66" s="23"/>
      <c r="K66" s="23"/>
      <c r="L66" s="23"/>
      <c r="M66" s="23"/>
      <c r="N66" s="23"/>
      <c r="O66" s="23"/>
      <c r="P66" s="23"/>
      <c r="Q66" s="23"/>
      <c r="R66" s="23"/>
      <c r="S66" s="23"/>
      <c r="T66" s="23"/>
      <c r="U66" s="23"/>
      <c r="V66" s="23"/>
      <c r="W66" s="23"/>
      <c r="X66" s="23"/>
      <c r="Y66" s="23"/>
      <c r="Z66" s="23"/>
      <c r="AA66" s="23"/>
      <c r="AB66" s="23"/>
      <c r="AC66" s="23"/>
      <c r="AD66" s="23"/>
      <c r="AE66" s="23"/>
      <c r="AF66" s="23"/>
      <c r="AG66" s="23"/>
      <c r="AH66" s="45"/>
      <c r="AI66" s="63"/>
      <c r="AJ66" s="64"/>
      <c r="AK66" s="64"/>
      <c r="AL66" s="64"/>
      <c r="AM66" s="64"/>
      <c r="AN66" s="64"/>
      <c r="AO66" s="64"/>
      <c r="AP66" s="64"/>
      <c r="AQ66" s="64"/>
      <c r="AR66" s="64"/>
      <c r="AS66" s="64"/>
      <c r="AT66" s="64"/>
      <c r="AU66" s="64"/>
      <c r="AV66" s="64"/>
      <c r="AW66" s="64"/>
      <c r="AX66" s="64"/>
      <c r="AY66" s="64"/>
      <c r="AZ66" s="64"/>
      <c r="BA66" s="64"/>
      <c r="BB66" s="64"/>
      <c r="BC66" s="64"/>
      <c r="BD66" s="64"/>
      <c r="BE66" s="64"/>
      <c r="BF66" s="64"/>
      <c r="BG66" s="64"/>
      <c r="BH66" s="64"/>
      <c r="BI66" s="64"/>
      <c r="BJ66" s="64"/>
      <c r="BK66" s="64"/>
      <c r="BL66" s="64"/>
      <c r="BM66" s="64"/>
      <c r="BN66" s="64"/>
      <c r="BO66" s="64"/>
      <c r="BP66" s="65"/>
      <c r="BQ66" s="25"/>
      <c r="BR66" s="25"/>
      <c r="BS66" s="25"/>
      <c r="BT66" s="25"/>
      <c r="BU66" s="25"/>
      <c r="BV66" s="25"/>
      <c r="BW66" s="25"/>
      <c r="BX66" s="25"/>
      <c r="BY66" s="25"/>
      <c r="BZ66" s="26"/>
      <c r="CA66" s="27"/>
      <c r="CB66" s="27"/>
    </row>
    <row r="67" spans="1:80" s="1" customFormat="1" ht="7.5" customHeight="1" x14ac:dyDescent="0.15">
      <c r="A67" s="25"/>
      <c r="B67" s="25"/>
      <c r="C67" s="57"/>
      <c r="D67" s="23"/>
      <c r="E67" s="23"/>
      <c r="F67" s="23"/>
      <c r="G67" s="23"/>
      <c r="H67" s="23"/>
      <c r="I67" s="23"/>
      <c r="J67" s="23"/>
      <c r="K67" s="23"/>
      <c r="L67" s="23"/>
      <c r="M67" s="23"/>
      <c r="N67" s="23"/>
      <c r="O67" s="23"/>
      <c r="P67" s="23"/>
      <c r="Q67" s="23"/>
      <c r="R67" s="23"/>
      <c r="S67" s="23"/>
      <c r="T67" s="23"/>
      <c r="U67" s="23"/>
      <c r="V67" s="23"/>
      <c r="W67" s="23"/>
      <c r="X67" s="23"/>
      <c r="Y67" s="23"/>
      <c r="Z67" s="23"/>
      <c r="AA67" s="23"/>
      <c r="AB67" s="23"/>
      <c r="AC67" s="23"/>
      <c r="AD67" s="23"/>
      <c r="AE67" s="23"/>
      <c r="AF67" s="23"/>
      <c r="AG67" s="23"/>
      <c r="AH67" s="45"/>
      <c r="AI67" s="63"/>
      <c r="AJ67" s="64"/>
      <c r="AK67" s="64"/>
      <c r="AL67" s="64"/>
      <c r="AM67" s="64"/>
      <c r="AN67" s="64"/>
      <c r="AO67" s="64"/>
      <c r="AP67" s="64"/>
      <c r="AQ67" s="64"/>
      <c r="AR67" s="64"/>
      <c r="AS67" s="64"/>
      <c r="AT67" s="64"/>
      <c r="AU67" s="64"/>
      <c r="AV67" s="64"/>
      <c r="AW67" s="64"/>
      <c r="AX67" s="64"/>
      <c r="AY67" s="64"/>
      <c r="AZ67" s="64"/>
      <c r="BA67" s="64"/>
      <c r="BB67" s="64"/>
      <c r="BC67" s="64"/>
      <c r="BD67" s="64"/>
      <c r="BE67" s="64"/>
      <c r="BF67" s="64"/>
      <c r="BG67" s="64"/>
      <c r="BH67" s="64"/>
      <c r="BI67" s="64"/>
      <c r="BJ67" s="64"/>
      <c r="BK67" s="64"/>
      <c r="BL67" s="64"/>
      <c r="BM67" s="64"/>
      <c r="BN67" s="64"/>
      <c r="BO67" s="64"/>
      <c r="BP67" s="65"/>
      <c r="BQ67" s="25"/>
      <c r="BR67" s="25"/>
      <c r="BS67" s="25"/>
      <c r="BT67" s="25"/>
      <c r="BU67" s="25"/>
      <c r="BV67" s="25"/>
      <c r="BW67" s="25"/>
      <c r="BX67" s="25"/>
      <c r="BY67" s="25"/>
      <c r="BZ67" s="26"/>
      <c r="CA67" s="27"/>
      <c r="CB67" s="27"/>
    </row>
    <row r="68" spans="1:80" s="1" customFormat="1" ht="7.5" customHeight="1" x14ac:dyDescent="0.15">
      <c r="A68" s="58"/>
      <c r="B68" s="58"/>
      <c r="C68" s="59"/>
      <c r="D68" s="23"/>
      <c r="E68" s="23"/>
      <c r="F68" s="23"/>
      <c r="G68" s="23"/>
      <c r="H68" s="23"/>
      <c r="I68" s="23"/>
      <c r="J68" s="23"/>
      <c r="K68" s="23"/>
      <c r="L68" s="23"/>
      <c r="M68" s="23"/>
      <c r="N68" s="23"/>
      <c r="O68" s="23"/>
      <c r="P68" s="23"/>
      <c r="Q68" s="23"/>
      <c r="R68" s="23"/>
      <c r="S68" s="23"/>
      <c r="T68" s="23"/>
      <c r="U68" s="23"/>
      <c r="V68" s="23"/>
      <c r="W68" s="23"/>
      <c r="X68" s="23"/>
      <c r="Y68" s="23"/>
      <c r="Z68" s="23"/>
      <c r="AA68" s="23"/>
      <c r="AB68" s="23"/>
      <c r="AC68" s="23"/>
      <c r="AD68" s="23"/>
      <c r="AE68" s="23"/>
      <c r="AF68" s="23"/>
      <c r="AG68" s="23"/>
      <c r="AH68" s="45"/>
      <c r="AI68" s="63"/>
      <c r="AJ68" s="64"/>
      <c r="AK68" s="64"/>
      <c r="AL68" s="64"/>
      <c r="AM68" s="64"/>
      <c r="AN68" s="64"/>
      <c r="AO68" s="64"/>
      <c r="AP68" s="64"/>
      <c r="AQ68" s="64"/>
      <c r="AR68" s="64"/>
      <c r="AS68" s="64"/>
      <c r="AT68" s="64"/>
      <c r="AU68" s="64"/>
      <c r="AV68" s="64"/>
      <c r="AW68" s="64"/>
      <c r="AX68" s="64"/>
      <c r="AY68" s="64"/>
      <c r="AZ68" s="64"/>
      <c r="BA68" s="64"/>
      <c r="BB68" s="64"/>
      <c r="BC68" s="64"/>
      <c r="BD68" s="64"/>
      <c r="BE68" s="64"/>
      <c r="BF68" s="64"/>
      <c r="BG68" s="64"/>
      <c r="BH68" s="64"/>
      <c r="BI68" s="64"/>
      <c r="BJ68" s="64"/>
      <c r="BK68" s="64"/>
      <c r="BL68" s="64"/>
      <c r="BM68" s="64"/>
      <c r="BN68" s="64"/>
      <c r="BO68" s="64"/>
      <c r="BP68" s="65"/>
      <c r="BQ68" s="25"/>
      <c r="BR68" s="25"/>
      <c r="BS68" s="25"/>
      <c r="BT68" s="25"/>
      <c r="BU68" s="25"/>
      <c r="BV68" s="25"/>
      <c r="BW68" s="25"/>
      <c r="BX68" s="25"/>
      <c r="BY68" s="25"/>
      <c r="BZ68" s="26"/>
      <c r="CA68" s="27"/>
      <c r="CB68" s="27"/>
    </row>
    <row r="69" spans="1:80" s="1" customFormat="1" ht="52.5" customHeight="1" x14ac:dyDescent="0.15">
      <c r="A69" s="2"/>
      <c r="E69" s="3"/>
      <c r="F69" s="28" t="s">
        <v>31</v>
      </c>
      <c r="G69" s="28"/>
      <c r="H69" s="28"/>
      <c r="I69" s="28"/>
      <c r="J69" s="28"/>
      <c r="K69" s="28"/>
      <c r="L69" s="28"/>
      <c r="M69" s="28"/>
      <c r="N69" s="28"/>
      <c r="O69" s="28"/>
      <c r="P69" s="28"/>
      <c r="Q69" s="28"/>
      <c r="R69" s="28"/>
      <c r="S69" s="28"/>
      <c r="T69" s="28"/>
      <c r="U69" s="28"/>
      <c r="V69" s="28"/>
      <c r="W69" s="28"/>
      <c r="X69" s="28"/>
      <c r="Y69" s="28"/>
      <c r="Z69" s="28"/>
      <c r="AA69" s="28"/>
      <c r="AB69" s="28"/>
      <c r="AC69" s="28"/>
      <c r="AD69" s="28"/>
      <c r="AE69" s="28"/>
      <c r="AF69" s="28"/>
      <c r="AG69" s="28"/>
      <c r="AH69" s="14"/>
      <c r="AI69" s="63"/>
      <c r="AJ69" s="64"/>
      <c r="AK69" s="64"/>
      <c r="AL69" s="64"/>
      <c r="AM69" s="64"/>
      <c r="AN69" s="64"/>
      <c r="AO69" s="64"/>
      <c r="AP69" s="64"/>
      <c r="AQ69" s="64"/>
      <c r="AR69" s="64"/>
      <c r="AS69" s="64"/>
      <c r="AT69" s="64"/>
      <c r="AU69" s="64"/>
      <c r="AV69" s="64"/>
      <c r="AW69" s="64"/>
      <c r="AX69" s="64"/>
      <c r="AY69" s="64"/>
      <c r="AZ69" s="64"/>
      <c r="BA69" s="64"/>
      <c r="BB69" s="64"/>
      <c r="BC69" s="64"/>
      <c r="BD69" s="64"/>
      <c r="BE69" s="64"/>
      <c r="BF69" s="64"/>
      <c r="BG69" s="64"/>
      <c r="BH69" s="64"/>
      <c r="BI69" s="64"/>
      <c r="BJ69" s="64"/>
      <c r="BK69" s="64"/>
      <c r="BL69" s="64"/>
      <c r="BM69" s="64"/>
      <c r="BN69" s="64"/>
      <c r="BO69" s="64"/>
      <c r="BP69" s="65"/>
      <c r="BQ69" s="25"/>
      <c r="BR69" s="25"/>
      <c r="BS69" s="25"/>
      <c r="BT69" s="25"/>
      <c r="BU69" s="25"/>
      <c r="BV69" s="25"/>
      <c r="BW69" s="25"/>
      <c r="BX69" s="25"/>
      <c r="BY69" s="25"/>
      <c r="BZ69" s="26"/>
      <c r="CA69" s="27"/>
      <c r="CB69" s="27"/>
    </row>
    <row r="70" spans="1:80" s="1" customFormat="1" ht="45" customHeight="1" x14ac:dyDescent="0.15">
      <c r="A70" s="2"/>
      <c r="F70" s="28" t="s">
        <v>32</v>
      </c>
      <c r="G70" s="28"/>
      <c r="H70" s="28"/>
      <c r="I70" s="28"/>
      <c r="J70" s="28"/>
      <c r="K70" s="28"/>
      <c r="L70" s="28"/>
      <c r="M70" s="28"/>
      <c r="N70" s="28"/>
      <c r="O70" s="28"/>
      <c r="P70" s="28"/>
      <c r="Q70" s="28"/>
      <c r="R70" s="28"/>
      <c r="S70" s="28"/>
      <c r="T70" s="28"/>
      <c r="U70" s="28"/>
      <c r="V70" s="28"/>
      <c r="W70" s="28"/>
      <c r="X70" s="28"/>
      <c r="Y70" s="28"/>
      <c r="Z70" s="28"/>
      <c r="AA70" s="28"/>
      <c r="AB70" s="28"/>
      <c r="AC70" s="28"/>
      <c r="AD70" s="28"/>
      <c r="AE70" s="28"/>
      <c r="AF70" s="28"/>
      <c r="AG70" s="28"/>
      <c r="AH70" s="14"/>
      <c r="AI70" s="66" t="s">
        <v>47</v>
      </c>
      <c r="AJ70" s="67"/>
      <c r="AK70" s="67"/>
      <c r="AL70" s="67"/>
      <c r="AM70" s="67"/>
      <c r="AN70" s="67"/>
      <c r="AO70" s="67"/>
      <c r="AP70" s="67"/>
      <c r="AQ70" s="67"/>
      <c r="AR70" s="67"/>
      <c r="AS70" s="67"/>
      <c r="AT70" s="67"/>
      <c r="AU70" s="67"/>
      <c r="AV70" s="67"/>
      <c r="AW70" s="67"/>
      <c r="AX70" s="67"/>
      <c r="AY70" s="67"/>
      <c r="AZ70" s="67"/>
      <c r="BA70" s="67"/>
      <c r="BB70" s="67"/>
      <c r="BC70" s="67"/>
      <c r="BD70" s="67"/>
      <c r="BE70" s="67"/>
      <c r="BF70" s="67"/>
      <c r="BG70" s="67"/>
      <c r="BH70" s="67"/>
      <c r="BI70" s="67"/>
      <c r="BJ70" s="67"/>
      <c r="BK70" s="67"/>
      <c r="BL70" s="67"/>
      <c r="BM70" s="67"/>
      <c r="BN70" s="67"/>
      <c r="BO70" s="67"/>
      <c r="BP70" s="68"/>
      <c r="BQ70" s="25"/>
      <c r="BR70" s="25"/>
      <c r="BS70" s="25"/>
      <c r="BT70" s="25"/>
      <c r="BU70" s="25"/>
      <c r="BV70" s="25"/>
      <c r="BW70" s="25"/>
      <c r="BX70" s="25"/>
      <c r="BY70" s="25"/>
      <c r="BZ70" s="26"/>
      <c r="CA70" s="27"/>
      <c r="CB70" s="27"/>
    </row>
    <row r="71" spans="1:80" s="1" customFormat="1" ht="45" customHeight="1" x14ac:dyDescent="0.15">
      <c r="A71" s="4"/>
      <c r="B71" s="5"/>
      <c r="C71" s="5"/>
      <c r="D71" s="5"/>
      <c r="E71" s="5"/>
      <c r="F71" s="28" t="s">
        <v>33</v>
      </c>
      <c r="G71" s="28"/>
      <c r="H71" s="28"/>
      <c r="I71" s="28"/>
      <c r="J71" s="28"/>
      <c r="K71" s="28"/>
      <c r="L71" s="28"/>
      <c r="M71" s="28"/>
      <c r="N71" s="28"/>
      <c r="O71" s="28"/>
      <c r="P71" s="28"/>
      <c r="Q71" s="28"/>
      <c r="R71" s="28"/>
      <c r="S71" s="28"/>
      <c r="T71" s="28"/>
      <c r="U71" s="28"/>
      <c r="V71" s="28"/>
      <c r="W71" s="28"/>
      <c r="X71" s="28"/>
      <c r="Y71" s="28"/>
      <c r="Z71" s="28"/>
      <c r="AA71" s="28"/>
      <c r="AB71" s="28"/>
      <c r="AC71" s="28"/>
      <c r="AD71" s="28"/>
      <c r="AE71" s="28"/>
      <c r="AF71" s="28"/>
      <c r="AG71" s="28"/>
      <c r="AH71" s="14"/>
      <c r="AI71" s="69"/>
      <c r="AJ71" s="70"/>
      <c r="AK71" s="70"/>
      <c r="AL71" s="70"/>
      <c r="AM71" s="70"/>
      <c r="AN71" s="70"/>
      <c r="AO71" s="70"/>
      <c r="AP71" s="70"/>
      <c r="AQ71" s="70"/>
      <c r="AR71" s="70"/>
      <c r="AS71" s="70"/>
      <c r="AT71" s="70"/>
      <c r="AU71" s="70"/>
      <c r="AV71" s="70"/>
      <c r="AW71" s="70"/>
      <c r="AX71" s="70"/>
      <c r="AY71" s="70"/>
      <c r="AZ71" s="70"/>
      <c r="BA71" s="70"/>
      <c r="BB71" s="70"/>
      <c r="BC71" s="70"/>
      <c r="BD71" s="70"/>
      <c r="BE71" s="70"/>
      <c r="BF71" s="70"/>
      <c r="BG71" s="70"/>
      <c r="BH71" s="70"/>
      <c r="BI71" s="70"/>
      <c r="BJ71" s="70"/>
      <c r="BK71" s="70"/>
      <c r="BL71" s="70"/>
      <c r="BM71" s="70"/>
      <c r="BN71" s="70"/>
      <c r="BO71" s="70"/>
      <c r="BP71" s="71"/>
      <c r="BQ71" s="25"/>
      <c r="BR71" s="25"/>
      <c r="BS71" s="25"/>
      <c r="BT71" s="25"/>
      <c r="BU71" s="25"/>
      <c r="BV71" s="25"/>
      <c r="BW71" s="25"/>
      <c r="BX71" s="25"/>
      <c r="BY71" s="25"/>
      <c r="BZ71" s="26"/>
      <c r="CA71" s="27"/>
      <c r="CB71" s="27"/>
    </row>
    <row r="72" spans="1:80" s="1" customFormat="1" ht="7.5" customHeight="1" x14ac:dyDescent="0.15">
      <c r="A72" s="40">
        <v>7</v>
      </c>
      <c r="B72" s="40"/>
      <c r="C72" s="34"/>
      <c r="D72" s="43" t="s">
        <v>18</v>
      </c>
      <c r="E72" s="43"/>
      <c r="F72" s="43"/>
      <c r="G72" s="43"/>
      <c r="H72" s="43"/>
      <c r="I72" s="43"/>
      <c r="J72" s="43"/>
      <c r="K72" s="43"/>
      <c r="L72" s="43"/>
      <c r="M72" s="43"/>
      <c r="N72" s="43"/>
      <c r="O72" s="43"/>
      <c r="P72" s="43"/>
      <c r="Q72" s="43"/>
      <c r="R72" s="43"/>
      <c r="S72" s="43"/>
      <c r="T72" s="43"/>
      <c r="U72" s="43"/>
      <c r="V72" s="43"/>
      <c r="W72" s="43"/>
      <c r="X72" s="43"/>
      <c r="Y72" s="43"/>
      <c r="Z72" s="43"/>
      <c r="AA72" s="43"/>
      <c r="AB72" s="43"/>
      <c r="AC72" s="43"/>
      <c r="AD72" s="43"/>
      <c r="AE72" s="43"/>
      <c r="AF72" s="43"/>
      <c r="AG72" s="43"/>
      <c r="AH72" s="44"/>
      <c r="AI72" s="46"/>
      <c r="AJ72" s="47"/>
      <c r="AK72" s="47"/>
      <c r="AL72" s="47"/>
      <c r="AM72" s="47"/>
      <c r="AN72" s="47"/>
      <c r="AO72" s="47"/>
      <c r="AP72" s="47"/>
      <c r="AQ72" s="47"/>
      <c r="AR72" s="47"/>
      <c r="AS72" s="47"/>
      <c r="AT72" s="47"/>
      <c r="AU72" s="47"/>
      <c r="AV72" s="47"/>
      <c r="AW72" s="47"/>
      <c r="AX72" s="47"/>
      <c r="AY72" s="47"/>
      <c r="AZ72" s="47"/>
      <c r="BA72" s="47"/>
      <c r="BB72" s="47"/>
      <c r="BC72" s="47"/>
      <c r="BD72" s="47"/>
      <c r="BE72" s="47"/>
      <c r="BF72" s="47"/>
      <c r="BG72" s="47"/>
      <c r="BH72" s="47"/>
      <c r="BI72" s="47"/>
      <c r="BJ72" s="47"/>
      <c r="BK72" s="47"/>
      <c r="BL72" s="47"/>
      <c r="BM72" s="47"/>
      <c r="BN72" s="47"/>
      <c r="BO72" s="47"/>
      <c r="BP72" s="48"/>
      <c r="BQ72" s="25">
        <f>IF(OR(AH76="有",AH77="有"),10,0)</f>
        <v>0</v>
      </c>
      <c r="BR72" s="25"/>
      <c r="BS72" s="25"/>
      <c r="BT72" s="25"/>
      <c r="BU72" s="25"/>
      <c r="BV72" s="25"/>
      <c r="BW72" s="25"/>
      <c r="BX72" s="25"/>
      <c r="BY72" s="25"/>
      <c r="BZ72" s="26"/>
      <c r="CA72" s="27"/>
      <c r="CB72" s="27"/>
    </row>
    <row r="73" spans="1:80" s="1" customFormat="1" ht="7.5" customHeight="1" x14ac:dyDescent="0.15">
      <c r="A73" s="40"/>
      <c r="B73" s="40"/>
      <c r="C73" s="34"/>
      <c r="D73" s="23"/>
      <c r="E73" s="23"/>
      <c r="F73" s="23"/>
      <c r="G73" s="23"/>
      <c r="H73" s="23"/>
      <c r="I73" s="23"/>
      <c r="J73" s="23"/>
      <c r="K73" s="23"/>
      <c r="L73" s="23"/>
      <c r="M73" s="23"/>
      <c r="N73" s="23"/>
      <c r="O73" s="23"/>
      <c r="P73" s="23"/>
      <c r="Q73" s="23"/>
      <c r="R73" s="23"/>
      <c r="S73" s="23"/>
      <c r="T73" s="23"/>
      <c r="U73" s="23"/>
      <c r="V73" s="23"/>
      <c r="W73" s="23"/>
      <c r="X73" s="23"/>
      <c r="Y73" s="23"/>
      <c r="Z73" s="23"/>
      <c r="AA73" s="23"/>
      <c r="AB73" s="23"/>
      <c r="AC73" s="23"/>
      <c r="AD73" s="23"/>
      <c r="AE73" s="23"/>
      <c r="AF73" s="23"/>
      <c r="AG73" s="23"/>
      <c r="AH73" s="45"/>
      <c r="AI73" s="49"/>
      <c r="AJ73" s="50"/>
      <c r="AK73" s="50"/>
      <c r="AL73" s="50"/>
      <c r="AM73" s="50"/>
      <c r="AN73" s="50"/>
      <c r="AO73" s="50"/>
      <c r="AP73" s="50"/>
      <c r="AQ73" s="50"/>
      <c r="AR73" s="50"/>
      <c r="AS73" s="50"/>
      <c r="AT73" s="50"/>
      <c r="AU73" s="50"/>
      <c r="AV73" s="50"/>
      <c r="AW73" s="50"/>
      <c r="AX73" s="50"/>
      <c r="AY73" s="50"/>
      <c r="AZ73" s="50"/>
      <c r="BA73" s="50"/>
      <c r="BB73" s="50"/>
      <c r="BC73" s="50"/>
      <c r="BD73" s="50"/>
      <c r="BE73" s="50"/>
      <c r="BF73" s="50"/>
      <c r="BG73" s="50"/>
      <c r="BH73" s="50"/>
      <c r="BI73" s="50"/>
      <c r="BJ73" s="50"/>
      <c r="BK73" s="50"/>
      <c r="BL73" s="50"/>
      <c r="BM73" s="50"/>
      <c r="BN73" s="50"/>
      <c r="BO73" s="50"/>
      <c r="BP73" s="51"/>
      <c r="BQ73" s="25"/>
      <c r="BR73" s="25"/>
      <c r="BS73" s="25"/>
      <c r="BT73" s="25"/>
      <c r="BU73" s="25"/>
      <c r="BV73" s="25"/>
      <c r="BW73" s="25"/>
      <c r="BX73" s="25"/>
      <c r="BY73" s="25"/>
      <c r="BZ73" s="26"/>
      <c r="CA73" s="27"/>
      <c r="CB73" s="27"/>
    </row>
    <row r="74" spans="1:80" s="1" customFormat="1" ht="7.5" customHeight="1" x14ac:dyDescent="0.15">
      <c r="A74" s="40"/>
      <c r="B74" s="40"/>
      <c r="C74" s="34"/>
      <c r="D74" s="23"/>
      <c r="E74" s="23"/>
      <c r="F74" s="23"/>
      <c r="G74" s="23"/>
      <c r="H74" s="23"/>
      <c r="I74" s="23"/>
      <c r="J74" s="23"/>
      <c r="K74" s="23"/>
      <c r="L74" s="23"/>
      <c r="M74" s="23"/>
      <c r="N74" s="23"/>
      <c r="O74" s="23"/>
      <c r="P74" s="23"/>
      <c r="Q74" s="23"/>
      <c r="R74" s="23"/>
      <c r="S74" s="23"/>
      <c r="T74" s="23"/>
      <c r="U74" s="23"/>
      <c r="V74" s="23"/>
      <c r="W74" s="23"/>
      <c r="X74" s="23"/>
      <c r="Y74" s="23"/>
      <c r="Z74" s="23"/>
      <c r="AA74" s="23"/>
      <c r="AB74" s="23"/>
      <c r="AC74" s="23"/>
      <c r="AD74" s="23"/>
      <c r="AE74" s="23"/>
      <c r="AF74" s="23"/>
      <c r="AG74" s="23"/>
      <c r="AH74" s="45"/>
      <c r="AI74" s="49"/>
      <c r="AJ74" s="50"/>
      <c r="AK74" s="50"/>
      <c r="AL74" s="50"/>
      <c r="AM74" s="50"/>
      <c r="AN74" s="50"/>
      <c r="AO74" s="50"/>
      <c r="AP74" s="50"/>
      <c r="AQ74" s="50"/>
      <c r="AR74" s="50"/>
      <c r="AS74" s="50"/>
      <c r="AT74" s="50"/>
      <c r="AU74" s="50"/>
      <c r="AV74" s="50"/>
      <c r="AW74" s="50"/>
      <c r="AX74" s="50"/>
      <c r="AY74" s="50"/>
      <c r="AZ74" s="50"/>
      <c r="BA74" s="50"/>
      <c r="BB74" s="50"/>
      <c r="BC74" s="50"/>
      <c r="BD74" s="50"/>
      <c r="BE74" s="50"/>
      <c r="BF74" s="50"/>
      <c r="BG74" s="50"/>
      <c r="BH74" s="50"/>
      <c r="BI74" s="50"/>
      <c r="BJ74" s="50"/>
      <c r="BK74" s="50"/>
      <c r="BL74" s="50"/>
      <c r="BM74" s="50"/>
      <c r="BN74" s="50"/>
      <c r="BO74" s="50"/>
      <c r="BP74" s="51"/>
      <c r="BQ74" s="25"/>
      <c r="BR74" s="25"/>
      <c r="BS74" s="25"/>
      <c r="BT74" s="25"/>
      <c r="BU74" s="25"/>
      <c r="BV74" s="25"/>
      <c r="BW74" s="25"/>
      <c r="BX74" s="25"/>
      <c r="BY74" s="25"/>
      <c r="BZ74" s="26"/>
      <c r="CA74" s="27"/>
      <c r="CB74" s="27"/>
    </row>
    <row r="75" spans="1:80" s="1" customFormat="1" ht="7.5" customHeight="1" x14ac:dyDescent="0.15">
      <c r="A75" s="41"/>
      <c r="B75" s="41"/>
      <c r="C75" s="42"/>
      <c r="D75" s="23"/>
      <c r="E75" s="23"/>
      <c r="F75" s="23"/>
      <c r="G75" s="23"/>
      <c r="H75" s="23"/>
      <c r="I75" s="23"/>
      <c r="J75" s="23"/>
      <c r="K75" s="23"/>
      <c r="L75" s="23"/>
      <c r="M75" s="23"/>
      <c r="N75" s="23"/>
      <c r="O75" s="23"/>
      <c r="P75" s="23"/>
      <c r="Q75" s="23"/>
      <c r="R75" s="23"/>
      <c r="S75" s="23"/>
      <c r="T75" s="23"/>
      <c r="U75" s="23"/>
      <c r="V75" s="23"/>
      <c r="W75" s="23"/>
      <c r="X75" s="23"/>
      <c r="Y75" s="23"/>
      <c r="Z75" s="23"/>
      <c r="AA75" s="23"/>
      <c r="AB75" s="23"/>
      <c r="AC75" s="23"/>
      <c r="AD75" s="23"/>
      <c r="AE75" s="23"/>
      <c r="AF75" s="23"/>
      <c r="AG75" s="23"/>
      <c r="AH75" s="45"/>
      <c r="AI75" s="49"/>
      <c r="AJ75" s="50"/>
      <c r="AK75" s="50"/>
      <c r="AL75" s="50"/>
      <c r="AM75" s="50"/>
      <c r="AN75" s="50"/>
      <c r="AO75" s="50"/>
      <c r="AP75" s="50"/>
      <c r="AQ75" s="50"/>
      <c r="AR75" s="50"/>
      <c r="AS75" s="50"/>
      <c r="AT75" s="50"/>
      <c r="AU75" s="50"/>
      <c r="AV75" s="50"/>
      <c r="AW75" s="50"/>
      <c r="AX75" s="50"/>
      <c r="AY75" s="50"/>
      <c r="AZ75" s="50"/>
      <c r="BA75" s="50"/>
      <c r="BB75" s="50"/>
      <c r="BC75" s="50"/>
      <c r="BD75" s="50"/>
      <c r="BE75" s="50"/>
      <c r="BF75" s="50"/>
      <c r="BG75" s="50"/>
      <c r="BH75" s="50"/>
      <c r="BI75" s="50"/>
      <c r="BJ75" s="50"/>
      <c r="BK75" s="50"/>
      <c r="BL75" s="50"/>
      <c r="BM75" s="50"/>
      <c r="BN75" s="50"/>
      <c r="BO75" s="50"/>
      <c r="BP75" s="51"/>
      <c r="BQ75" s="25"/>
      <c r="BR75" s="25"/>
      <c r="BS75" s="25"/>
      <c r="BT75" s="25"/>
      <c r="BU75" s="25"/>
      <c r="BV75" s="25"/>
      <c r="BW75" s="25"/>
      <c r="BX75" s="25"/>
      <c r="BY75" s="25"/>
      <c r="BZ75" s="26"/>
      <c r="CA75" s="27"/>
      <c r="CB75" s="27"/>
    </row>
    <row r="76" spans="1:80" s="1" customFormat="1" ht="22.5" customHeight="1" x14ac:dyDescent="0.15">
      <c r="A76" s="2"/>
      <c r="F76" s="28" t="s">
        <v>34</v>
      </c>
      <c r="G76" s="28"/>
      <c r="H76" s="28"/>
      <c r="I76" s="28"/>
      <c r="J76" s="28"/>
      <c r="K76" s="28"/>
      <c r="L76" s="28"/>
      <c r="M76" s="28"/>
      <c r="N76" s="28"/>
      <c r="O76" s="28"/>
      <c r="P76" s="28"/>
      <c r="Q76" s="28"/>
      <c r="R76" s="28"/>
      <c r="S76" s="28"/>
      <c r="T76" s="28"/>
      <c r="U76" s="28"/>
      <c r="V76" s="28"/>
      <c r="W76" s="28"/>
      <c r="X76" s="28"/>
      <c r="Y76" s="28"/>
      <c r="Z76" s="28"/>
      <c r="AA76" s="28"/>
      <c r="AB76" s="28"/>
      <c r="AC76" s="28"/>
      <c r="AD76" s="28"/>
      <c r="AE76" s="28"/>
      <c r="AF76" s="28"/>
      <c r="AG76" s="28"/>
      <c r="AH76" s="14"/>
      <c r="AI76" s="49"/>
      <c r="AJ76" s="50"/>
      <c r="AK76" s="50"/>
      <c r="AL76" s="50"/>
      <c r="AM76" s="50"/>
      <c r="AN76" s="50"/>
      <c r="AO76" s="50"/>
      <c r="AP76" s="50"/>
      <c r="AQ76" s="50"/>
      <c r="AR76" s="50"/>
      <c r="AS76" s="50"/>
      <c r="AT76" s="50"/>
      <c r="AU76" s="50"/>
      <c r="AV76" s="50"/>
      <c r="AW76" s="50"/>
      <c r="AX76" s="50"/>
      <c r="AY76" s="50"/>
      <c r="AZ76" s="50"/>
      <c r="BA76" s="50"/>
      <c r="BB76" s="50"/>
      <c r="BC76" s="50"/>
      <c r="BD76" s="50"/>
      <c r="BE76" s="50"/>
      <c r="BF76" s="50"/>
      <c r="BG76" s="50"/>
      <c r="BH76" s="50"/>
      <c r="BI76" s="50"/>
      <c r="BJ76" s="50"/>
      <c r="BK76" s="50"/>
      <c r="BL76" s="50"/>
      <c r="BM76" s="50"/>
      <c r="BN76" s="50"/>
      <c r="BO76" s="50"/>
      <c r="BP76" s="51"/>
      <c r="BQ76" s="25"/>
      <c r="BR76" s="25"/>
      <c r="BS76" s="25"/>
      <c r="BT76" s="25"/>
      <c r="BU76" s="25"/>
      <c r="BV76" s="25"/>
      <c r="BW76" s="25"/>
      <c r="BX76" s="25"/>
      <c r="BY76" s="25"/>
      <c r="BZ76" s="26"/>
      <c r="CA76" s="27"/>
      <c r="CB76" s="27"/>
    </row>
    <row r="77" spans="1:80" s="1" customFormat="1" ht="45" customHeight="1" x14ac:dyDescent="0.15">
      <c r="A77" s="2"/>
      <c r="F77" s="28" t="s">
        <v>35</v>
      </c>
      <c r="G77" s="28"/>
      <c r="H77" s="28"/>
      <c r="I77" s="28"/>
      <c r="J77" s="28"/>
      <c r="K77" s="28"/>
      <c r="L77" s="28"/>
      <c r="M77" s="28"/>
      <c r="N77" s="28"/>
      <c r="O77" s="28"/>
      <c r="P77" s="28"/>
      <c r="Q77" s="28"/>
      <c r="R77" s="28"/>
      <c r="S77" s="28"/>
      <c r="T77" s="28"/>
      <c r="U77" s="28"/>
      <c r="V77" s="28"/>
      <c r="W77" s="28"/>
      <c r="X77" s="28"/>
      <c r="Y77" s="28"/>
      <c r="Z77" s="28"/>
      <c r="AA77" s="28"/>
      <c r="AB77" s="28"/>
      <c r="AC77" s="28"/>
      <c r="AD77" s="28"/>
      <c r="AE77" s="28"/>
      <c r="AF77" s="28"/>
      <c r="AG77" s="28"/>
      <c r="AH77" s="14"/>
      <c r="AI77" s="66" t="s">
        <v>46</v>
      </c>
      <c r="AJ77" s="67"/>
      <c r="AK77" s="67"/>
      <c r="AL77" s="67"/>
      <c r="AM77" s="67"/>
      <c r="AN77" s="67"/>
      <c r="AO77" s="67"/>
      <c r="AP77" s="67"/>
      <c r="AQ77" s="67"/>
      <c r="AR77" s="67"/>
      <c r="AS77" s="67"/>
      <c r="AT77" s="67"/>
      <c r="AU77" s="67"/>
      <c r="AV77" s="67"/>
      <c r="AW77" s="67"/>
      <c r="AX77" s="67"/>
      <c r="AY77" s="67"/>
      <c r="AZ77" s="67"/>
      <c r="BA77" s="67"/>
      <c r="BB77" s="67"/>
      <c r="BC77" s="67"/>
      <c r="BD77" s="67"/>
      <c r="BE77" s="67"/>
      <c r="BF77" s="67"/>
      <c r="BG77" s="67"/>
      <c r="BH77" s="67"/>
      <c r="BI77" s="67"/>
      <c r="BJ77" s="67"/>
      <c r="BK77" s="67"/>
      <c r="BL77" s="67"/>
      <c r="BM77" s="67"/>
      <c r="BN77" s="67"/>
      <c r="BO77" s="67"/>
      <c r="BP77" s="68"/>
      <c r="BQ77" s="25"/>
      <c r="BR77" s="25"/>
      <c r="BS77" s="25"/>
      <c r="BT77" s="25"/>
      <c r="BU77" s="25"/>
      <c r="BV77" s="25"/>
      <c r="BW77" s="25"/>
      <c r="BX77" s="25"/>
      <c r="BY77" s="25"/>
      <c r="BZ77" s="26"/>
      <c r="CA77" s="27"/>
      <c r="CB77" s="27"/>
    </row>
    <row r="78" spans="1:80" s="1" customFormat="1" ht="30" customHeight="1" x14ac:dyDescent="0.15">
      <c r="A78" s="55">
        <v>8</v>
      </c>
      <c r="B78" s="55"/>
      <c r="C78" s="56"/>
      <c r="D78" s="72" t="s">
        <v>19</v>
      </c>
      <c r="E78" s="72"/>
      <c r="F78" s="72"/>
      <c r="G78" s="72"/>
      <c r="H78" s="72"/>
      <c r="I78" s="72"/>
      <c r="J78" s="72"/>
      <c r="K78" s="72"/>
      <c r="L78" s="72"/>
      <c r="M78" s="72"/>
      <c r="N78" s="72"/>
      <c r="O78" s="72"/>
      <c r="P78" s="72"/>
      <c r="Q78" s="72"/>
      <c r="R78" s="72"/>
      <c r="S78" s="72"/>
      <c r="T78" s="72"/>
      <c r="U78" s="72"/>
      <c r="V78" s="72"/>
      <c r="W78" s="72"/>
      <c r="X78" s="72"/>
      <c r="Y78" s="72"/>
      <c r="Z78" s="72"/>
      <c r="AA78" s="72"/>
      <c r="AB78" s="72"/>
      <c r="AC78" s="72"/>
      <c r="AD78" s="72"/>
      <c r="AE78" s="72"/>
      <c r="AF78" s="72"/>
      <c r="AG78" s="73"/>
      <c r="AH78" s="12"/>
      <c r="AI78" s="74" t="s">
        <v>49</v>
      </c>
      <c r="AJ78" s="74"/>
      <c r="AK78" s="74"/>
      <c r="AL78" s="74"/>
      <c r="AM78" s="74"/>
      <c r="AN78" s="74"/>
      <c r="AO78" s="74"/>
      <c r="AP78" s="74"/>
      <c r="AQ78" s="74"/>
      <c r="AR78" s="74"/>
      <c r="AS78" s="74"/>
      <c r="AT78" s="74"/>
      <c r="AU78" s="74"/>
      <c r="AV78" s="74"/>
      <c r="AW78" s="74"/>
      <c r="AX78" s="74"/>
      <c r="AY78" s="74"/>
      <c r="AZ78" s="74"/>
      <c r="BA78" s="74"/>
      <c r="BB78" s="74"/>
      <c r="BC78" s="74"/>
      <c r="BD78" s="74"/>
      <c r="BE78" s="74"/>
      <c r="BF78" s="74"/>
      <c r="BG78" s="74"/>
      <c r="BH78" s="74"/>
      <c r="BI78" s="74"/>
      <c r="BJ78" s="74"/>
      <c r="BK78" s="74"/>
      <c r="BL78" s="74"/>
      <c r="BM78" s="74"/>
      <c r="BN78" s="74"/>
      <c r="BO78" s="74"/>
      <c r="BP78" s="74"/>
      <c r="BQ78" s="25">
        <f>IF(AH78="有",15,0)</f>
        <v>0</v>
      </c>
      <c r="BR78" s="25"/>
      <c r="BS78" s="25"/>
      <c r="BT78" s="25"/>
      <c r="BU78" s="25"/>
      <c r="BV78" s="25"/>
      <c r="BW78" s="25"/>
      <c r="BX78" s="25"/>
      <c r="BY78" s="25"/>
      <c r="BZ78" s="26"/>
      <c r="CA78" s="27"/>
      <c r="CB78" s="27"/>
    </row>
    <row r="79" spans="1:80" s="1" customFormat="1" ht="7.5" customHeight="1" x14ac:dyDescent="0.15">
      <c r="A79" s="2"/>
      <c r="BP79" s="3"/>
      <c r="BQ79" s="25"/>
      <c r="BR79" s="25"/>
      <c r="BS79" s="25"/>
      <c r="BT79" s="25"/>
      <c r="BU79" s="25"/>
      <c r="BV79" s="25"/>
      <c r="BW79" s="25"/>
      <c r="BX79" s="25"/>
      <c r="BY79" s="25"/>
      <c r="BZ79" s="26"/>
      <c r="CA79" s="27"/>
      <c r="CB79" s="27"/>
    </row>
    <row r="80" spans="1:80" s="1" customFormat="1" ht="7.5" customHeight="1" x14ac:dyDescent="0.15">
      <c r="A80" s="2"/>
      <c r="F80" s="23" t="s">
        <v>20</v>
      </c>
      <c r="G80" s="23"/>
      <c r="H80" s="23"/>
      <c r="I80" s="23"/>
      <c r="J80" s="23"/>
      <c r="K80" s="23"/>
      <c r="L80" s="23"/>
      <c r="M80" s="23"/>
      <c r="N80" s="23"/>
      <c r="O80" s="23"/>
      <c r="P80" s="23"/>
      <c r="Q80" s="23"/>
      <c r="R80" s="23"/>
      <c r="S80" s="23"/>
      <c r="T80" s="23"/>
      <c r="U80" s="23"/>
      <c r="BP80" s="3"/>
      <c r="BQ80" s="25"/>
      <c r="BR80" s="25"/>
      <c r="BS80" s="25"/>
      <c r="BT80" s="25"/>
      <c r="BU80" s="25"/>
      <c r="BV80" s="25"/>
      <c r="BW80" s="25"/>
      <c r="BX80" s="25"/>
      <c r="BY80" s="25"/>
      <c r="BZ80" s="26"/>
      <c r="CA80" s="27"/>
      <c r="CB80" s="27"/>
    </row>
    <row r="81" spans="1:80" s="1" customFormat="1" ht="7.5" customHeight="1" x14ac:dyDescent="0.15">
      <c r="A81" s="2"/>
      <c r="F81" s="23"/>
      <c r="G81" s="23"/>
      <c r="H81" s="23"/>
      <c r="I81" s="23"/>
      <c r="J81" s="23"/>
      <c r="K81" s="23"/>
      <c r="L81" s="23"/>
      <c r="M81" s="23"/>
      <c r="N81" s="23"/>
      <c r="O81" s="23"/>
      <c r="P81" s="23"/>
      <c r="Q81" s="23"/>
      <c r="R81" s="23"/>
      <c r="S81" s="23"/>
      <c r="T81" s="23"/>
      <c r="U81" s="23"/>
      <c r="BP81" s="3"/>
      <c r="BQ81" s="25"/>
      <c r="BR81" s="25"/>
      <c r="BS81" s="25"/>
      <c r="BT81" s="25"/>
      <c r="BU81" s="25"/>
      <c r="BV81" s="25"/>
      <c r="BW81" s="25"/>
      <c r="BX81" s="25"/>
      <c r="BY81" s="25"/>
      <c r="BZ81" s="26"/>
      <c r="CA81" s="27"/>
      <c r="CB81" s="27"/>
    </row>
    <row r="82" spans="1:80" s="1" customFormat="1" ht="7.5" customHeight="1" x14ac:dyDescent="0.15">
      <c r="A82" s="2"/>
      <c r="F82" s="25" t="s">
        <v>21</v>
      </c>
      <c r="G82" s="25"/>
      <c r="H82" s="25"/>
      <c r="I82" s="25"/>
      <c r="J82" s="25"/>
      <c r="K82" s="25"/>
      <c r="L82" s="25"/>
      <c r="M82" s="25"/>
      <c r="N82" s="25"/>
      <c r="O82" s="25"/>
      <c r="P82" s="25"/>
      <c r="Q82" s="25"/>
      <c r="R82" s="25"/>
      <c r="S82" s="25"/>
      <c r="T82" s="25"/>
      <c r="U82" s="25"/>
      <c r="V82" s="25"/>
      <c r="W82" s="25" t="s">
        <v>22</v>
      </c>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t="s">
        <v>23</v>
      </c>
      <c r="BE82" s="25"/>
      <c r="BF82" s="25"/>
      <c r="BG82" s="25"/>
      <c r="BH82" s="25"/>
      <c r="BI82" s="25"/>
      <c r="BJ82" s="25"/>
      <c r="BK82" s="25"/>
      <c r="BL82" s="25"/>
      <c r="BM82" s="25"/>
      <c r="BN82" s="25"/>
      <c r="BO82" s="25"/>
      <c r="BP82" s="3"/>
      <c r="BQ82" s="25"/>
      <c r="BR82" s="25"/>
      <c r="BS82" s="25"/>
      <c r="BT82" s="25"/>
      <c r="BU82" s="25"/>
      <c r="BV82" s="25"/>
      <c r="BW82" s="25"/>
      <c r="BX82" s="25"/>
      <c r="BY82" s="25"/>
      <c r="BZ82" s="26"/>
      <c r="CA82" s="27"/>
      <c r="CB82" s="27"/>
    </row>
    <row r="83" spans="1:80" s="1" customFormat="1" ht="7.5" customHeight="1" x14ac:dyDescent="0.15">
      <c r="A83" s="2"/>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25"/>
      <c r="BF83" s="25"/>
      <c r="BG83" s="25"/>
      <c r="BH83" s="25"/>
      <c r="BI83" s="25"/>
      <c r="BJ83" s="25"/>
      <c r="BK83" s="25"/>
      <c r="BL83" s="25"/>
      <c r="BM83" s="25"/>
      <c r="BN83" s="25"/>
      <c r="BO83" s="25"/>
      <c r="BP83" s="3"/>
      <c r="BQ83" s="25"/>
      <c r="BR83" s="25"/>
      <c r="BS83" s="25"/>
      <c r="BT83" s="25"/>
      <c r="BU83" s="25"/>
      <c r="BV83" s="25"/>
      <c r="BW83" s="25"/>
      <c r="BX83" s="25"/>
      <c r="BY83" s="25"/>
      <c r="BZ83" s="26"/>
      <c r="CA83" s="27"/>
      <c r="CB83" s="27"/>
    </row>
    <row r="84" spans="1:80" s="1" customFormat="1" ht="22.5" customHeight="1" x14ac:dyDescent="0.15">
      <c r="A84" s="2"/>
      <c r="F84" s="39"/>
      <c r="G84" s="39"/>
      <c r="H84" s="39"/>
      <c r="I84" s="39"/>
      <c r="J84" s="39"/>
      <c r="K84" s="39"/>
      <c r="L84" s="39"/>
      <c r="M84" s="39"/>
      <c r="N84" s="39"/>
      <c r="O84" s="39"/>
      <c r="P84" s="39"/>
      <c r="Q84" s="39"/>
      <c r="R84" s="39"/>
      <c r="S84" s="39"/>
      <c r="T84" s="39"/>
      <c r="U84" s="39"/>
      <c r="V84" s="39"/>
      <c r="W84" s="39"/>
      <c r="X84" s="39"/>
      <c r="Y84" s="39"/>
      <c r="Z84" s="39"/>
      <c r="AA84" s="39"/>
      <c r="AB84" s="39"/>
      <c r="AC84" s="39"/>
      <c r="AD84" s="39"/>
      <c r="AE84" s="39"/>
      <c r="AF84" s="39"/>
      <c r="AG84" s="39"/>
      <c r="AH84" s="39"/>
      <c r="AI84" s="39"/>
      <c r="AJ84" s="39"/>
      <c r="AK84" s="39"/>
      <c r="AL84" s="39"/>
      <c r="AM84" s="39"/>
      <c r="AN84" s="39"/>
      <c r="AO84" s="39"/>
      <c r="AP84" s="39"/>
      <c r="AQ84" s="39"/>
      <c r="AR84" s="39"/>
      <c r="AS84" s="39"/>
      <c r="AT84" s="39"/>
      <c r="AU84" s="39"/>
      <c r="AV84" s="39"/>
      <c r="AW84" s="39"/>
      <c r="AX84" s="39"/>
      <c r="AY84" s="39"/>
      <c r="AZ84" s="39"/>
      <c r="BA84" s="39"/>
      <c r="BB84" s="39"/>
      <c r="BC84" s="39"/>
      <c r="BD84" s="39"/>
      <c r="BE84" s="39"/>
      <c r="BF84" s="39"/>
      <c r="BG84" s="39"/>
      <c r="BH84" s="39"/>
      <c r="BI84" s="39"/>
      <c r="BJ84" s="39"/>
      <c r="BK84" s="39"/>
      <c r="BL84" s="39"/>
      <c r="BM84" s="39"/>
      <c r="BN84" s="39"/>
      <c r="BO84" s="39"/>
      <c r="BP84" s="3"/>
      <c r="BQ84" s="25"/>
      <c r="BR84" s="25"/>
      <c r="BS84" s="25"/>
      <c r="BT84" s="25"/>
      <c r="BU84" s="25"/>
      <c r="BV84" s="25"/>
      <c r="BW84" s="25"/>
      <c r="BX84" s="25"/>
      <c r="BY84" s="25"/>
      <c r="BZ84" s="26"/>
      <c r="CA84" s="27"/>
      <c r="CB84" s="27"/>
    </row>
    <row r="85" spans="1:80" s="1" customFormat="1" ht="22.5" customHeight="1" x14ac:dyDescent="0.15">
      <c r="A85" s="2"/>
      <c r="F85" s="39"/>
      <c r="G85" s="39"/>
      <c r="H85" s="39"/>
      <c r="I85" s="39"/>
      <c r="J85" s="39"/>
      <c r="K85" s="39"/>
      <c r="L85" s="39"/>
      <c r="M85" s="39"/>
      <c r="N85" s="39"/>
      <c r="O85" s="39"/>
      <c r="P85" s="39"/>
      <c r="Q85" s="39"/>
      <c r="R85" s="39"/>
      <c r="S85" s="39"/>
      <c r="T85" s="39"/>
      <c r="U85" s="39"/>
      <c r="V85" s="39"/>
      <c r="W85" s="39"/>
      <c r="X85" s="39"/>
      <c r="Y85" s="39"/>
      <c r="Z85" s="39"/>
      <c r="AA85" s="39"/>
      <c r="AB85" s="39"/>
      <c r="AC85" s="39"/>
      <c r="AD85" s="39"/>
      <c r="AE85" s="39"/>
      <c r="AF85" s="39"/>
      <c r="AG85" s="39"/>
      <c r="AH85" s="39"/>
      <c r="AI85" s="39"/>
      <c r="AJ85" s="39"/>
      <c r="AK85" s="39"/>
      <c r="AL85" s="39"/>
      <c r="AM85" s="39"/>
      <c r="AN85" s="39"/>
      <c r="AO85" s="39"/>
      <c r="AP85" s="39"/>
      <c r="AQ85" s="39"/>
      <c r="AR85" s="39"/>
      <c r="AS85" s="39"/>
      <c r="AT85" s="39"/>
      <c r="AU85" s="39"/>
      <c r="AV85" s="39"/>
      <c r="AW85" s="39"/>
      <c r="AX85" s="39"/>
      <c r="AY85" s="39"/>
      <c r="AZ85" s="39"/>
      <c r="BA85" s="39"/>
      <c r="BB85" s="39"/>
      <c r="BC85" s="39"/>
      <c r="BD85" s="39"/>
      <c r="BE85" s="39"/>
      <c r="BF85" s="39"/>
      <c r="BG85" s="39"/>
      <c r="BH85" s="39"/>
      <c r="BI85" s="39"/>
      <c r="BJ85" s="39"/>
      <c r="BK85" s="39"/>
      <c r="BL85" s="39"/>
      <c r="BM85" s="39"/>
      <c r="BN85" s="39"/>
      <c r="BO85" s="39"/>
      <c r="BP85" s="3"/>
      <c r="BQ85" s="25"/>
      <c r="BR85" s="25"/>
      <c r="BS85" s="25"/>
      <c r="BT85" s="25"/>
      <c r="BU85" s="25"/>
      <c r="BV85" s="25"/>
      <c r="BW85" s="25"/>
      <c r="BX85" s="25"/>
      <c r="BY85" s="25"/>
      <c r="BZ85" s="26"/>
      <c r="CA85" s="27"/>
      <c r="CB85" s="27"/>
    </row>
    <row r="86" spans="1:80" s="1" customFormat="1" ht="22.5" customHeight="1" x14ac:dyDescent="0.15">
      <c r="A86" s="2"/>
      <c r="F86" s="39"/>
      <c r="G86" s="39"/>
      <c r="H86" s="39"/>
      <c r="I86" s="39"/>
      <c r="J86" s="39"/>
      <c r="K86" s="39"/>
      <c r="L86" s="39"/>
      <c r="M86" s="39"/>
      <c r="N86" s="39"/>
      <c r="O86" s="39"/>
      <c r="P86" s="39"/>
      <c r="Q86" s="39"/>
      <c r="R86" s="39"/>
      <c r="S86" s="39"/>
      <c r="T86" s="39"/>
      <c r="U86" s="39"/>
      <c r="V86" s="39"/>
      <c r="W86" s="39"/>
      <c r="X86" s="39"/>
      <c r="Y86" s="39"/>
      <c r="Z86" s="39"/>
      <c r="AA86" s="39"/>
      <c r="AB86" s="39"/>
      <c r="AC86" s="39"/>
      <c r="AD86" s="39"/>
      <c r="AE86" s="39"/>
      <c r="AF86" s="39"/>
      <c r="AG86" s="39"/>
      <c r="AH86" s="39"/>
      <c r="AI86" s="39"/>
      <c r="AJ86" s="39"/>
      <c r="AK86" s="39"/>
      <c r="AL86" s="39"/>
      <c r="AM86" s="39"/>
      <c r="AN86" s="39"/>
      <c r="AO86" s="39"/>
      <c r="AP86" s="39"/>
      <c r="AQ86" s="39"/>
      <c r="AR86" s="39"/>
      <c r="AS86" s="39"/>
      <c r="AT86" s="39"/>
      <c r="AU86" s="39"/>
      <c r="AV86" s="39"/>
      <c r="AW86" s="39"/>
      <c r="AX86" s="39"/>
      <c r="AY86" s="39"/>
      <c r="AZ86" s="39"/>
      <c r="BA86" s="39"/>
      <c r="BB86" s="39"/>
      <c r="BC86" s="39"/>
      <c r="BD86" s="39"/>
      <c r="BE86" s="39"/>
      <c r="BF86" s="39"/>
      <c r="BG86" s="39"/>
      <c r="BH86" s="39"/>
      <c r="BI86" s="39"/>
      <c r="BJ86" s="39"/>
      <c r="BK86" s="39"/>
      <c r="BL86" s="39"/>
      <c r="BM86" s="39"/>
      <c r="BN86" s="39"/>
      <c r="BO86" s="39"/>
      <c r="BP86" s="3"/>
      <c r="BQ86" s="25"/>
      <c r="BR86" s="25"/>
      <c r="BS86" s="25"/>
      <c r="BT86" s="25"/>
      <c r="BU86" s="25"/>
      <c r="BV86" s="25"/>
      <c r="BW86" s="25"/>
      <c r="BX86" s="25"/>
      <c r="BY86" s="25"/>
      <c r="BZ86" s="26"/>
      <c r="CA86" s="27"/>
      <c r="CB86" s="27"/>
    </row>
    <row r="87" spans="1:80" s="1" customFormat="1" ht="7.5" customHeight="1" x14ac:dyDescent="0.15">
      <c r="A87" s="4"/>
      <c r="B87" s="5"/>
      <c r="C87" s="5"/>
      <c r="D87" s="5"/>
      <c r="E87" s="5"/>
      <c r="F87" s="5"/>
      <c r="G87" s="5"/>
      <c r="H87" s="5"/>
      <c r="I87" s="5"/>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6"/>
      <c r="BQ87" s="25"/>
      <c r="BR87" s="25"/>
      <c r="BS87" s="25"/>
      <c r="BT87" s="25"/>
      <c r="BU87" s="25"/>
      <c r="BV87" s="25"/>
      <c r="BW87" s="25"/>
      <c r="BX87" s="25"/>
      <c r="BY87" s="25"/>
      <c r="BZ87" s="26"/>
      <c r="CA87" s="27"/>
      <c r="CB87" s="27"/>
    </row>
    <row r="88" spans="1:80" s="1" customFormat="1" ht="7.5" customHeight="1" x14ac:dyDescent="0.15">
      <c r="A88" s="40">
        <v>9</v>
      </c>
      <c r="B88" s="40"/>
      <c r="C88" s="34"/>
      <c r="D88" s="43" t="s">
        <v>24</v>
      </c>
      <c r="E88" s="43"/>
      <c r="F88" s="43"/>
      <c r="G88" s="43"/>
      <c r="H88" s="43"/>
      <c r="I88" s="43"/>
      <c r="J88" s="43"/>
      <c r="K88" s="43"/>
      <c r="L88" s="43"/>
      <c r="M88" s="43"/>
      <c r="N88" s="43"/>
      <c r="O88" s="43"/>
      <c r="P88" s="43"/>
      <c r="Q88" s="43"/>
      <c r="R88" s="43"/>
      <c r="S88" s="43"/>
      <c r="T88" s="43"/>
      <c r="U88" s="43"/>
      <c r="V88" s="43"/>
      <c r="W88" s="43"/>
      <c r="X88" s="43"/>
      <c r="Y88" s="43"/>
      <c r="Z88" s="43"/>
      <c r="AA88" s="43"/>
      <c r="AB88" s="43"/>
      <c r="AC88" s="43"/>
      <c r="AD88" s="43"/>
      <c r="AE88" s="43"/>
      <c r="AF88" s="43"/>
      <c r="AG88" s="43"/>
      <c r="AH88" s="44"/>
      <c r="AI88" s="46"/>
      <c r="AJ88" s="47"/>
      <c r="AK88" s="47"/>
      <c r="AL88" s="47"/>
      <c r="AM88" s="47"/>
      <c r="AN88" s="47"/>
      <c r="AO88" s="47"/>
      <c r="AP88" s="47"/>
      <c r="AQ88" s="47"/>
      <c r="AR88" s="47"/>
      <c r="AS88" s="47"/>
      <c r="AT88" s="47"/>
      <c r="AU88" s="47"/>
      <c r="AV88" s="47"/>
      <c r="AW88" s="47"/>
      <c r="AX88" s="47"/>
      <c r="AY88" s="47"/>
      <c r="AZ88" s="47"/>
      <c r="BA88" s="47"/>
      <c r="BB88" s="47"/>
      <c r="BC88" s="47"/>
      <c r="BD88" s="47"/>
      <c r="BE88" s="47"/>
      <c r="BF88" s="47"/>
      <c r="BG88" s="47"/>
      <c r="BH88" s="47"/>
      <c r="BI88" s="47"/>
      <c r="BJ88" s="47"/>
      <c r="BK88" s="47"/>
      <c r="BL88" s="47"/>
      <c r="BM88" s="47"/>
      <c r="BN88" s="47"/>
      <c r="BO88" s="47"/>
      <c r="BP88" s="48"/>
      <c r="BQ88" s="25">
        <f>IF(AH92="有",5,IF(AH93="有",10,IF(AH94="有",5,0)))</f>
        <v>0</v>
      </c>
      <c r="BR88" s="25"/>
      <c r="BS88" s="25"/>
      <c r="BT88" s="25"/>
      <c r="BU88" s="25"/>
      <c r="BV88" s="25"/>
      <c r="BW88" s="25"/>
      <c r="BX88" s="25"/>
      <c r="BY88" s="25"/>
      <c r="BZ88" s="26"/>
      <c r="CA88" s="27"/>
      <c r="CB88" s="27"/>
    </row>
    <row r="89" spans="1:80" s="1" customFormat="1" ht="7.5" customHeight="1" x14ac:dyDescent="0.15">
      <c r="A89" s="40"/>
      <c r="B89" s="40"/>
      <c r="C89" s="34"/>
      <c r="D89" s="23"/>
      <c r="E89" s="23"/>
      <c r="F89" s="23"/>
      <c r="G89" s="23"/>
      <c r="H89" s="23"/>
      <c r="I89" s="23"/>
      <c r="J89" s="23"/>
      <c r="K89" s="23"/>
      <c r="L89" s="23"/>
      <c r="M89" s="23"/>
      <c r="N89" s="23"/>
      <c r="O89" s="23"/>
      <c r="P89" s="23"/>
      <c r="Q89" s="23"/>
      <c r="R89" s="23"/>
      <c r="S89" s="23"/>
      <c r="T89" s="23"/>
      <c r="U89" s="23"/>
      <c r="V89" s="23"/>
      <c r="W89" s="23"/>
      <c r="X89" s="23"/>
      <c r="Y89" s="23"/>
      <c r="Z89" s="23"/>
      <c r="AA89" s="23"/>
      <c r="AB89" s="23"/>
      <c r="AC89" s="23"/>
      <c r="AD89" s="23"/>
      <c r="AE89" s="23"/>
      <c r="AF89" s="23"/>
      <c r="AG89" s="23"/>
      <c r="AH89" s="45"/>
      <c r="AI89" s="49"/>
      <c r="AJ89" s="50"/>
      <c r="AK89" s="50"/>
      <c r="AL89" s="50"/>
      <c r="AM89" s="50"/>
      <c r="AN89" s="50"/>
      <c r="AO89" s="50"/>
      <c r="AP89" s="50"/>
      <c r="AQ89" s="50"/>
      <c r="AR89" s="50"/>
      <c r="AS89" s="50"/>
      <c r="AT89" s="50"/>
      <c r="AU89" s="50"/>
      <c r="AV89" s="50"/>
      <c r="AW89" s="50"/>
      <c r="AX89" s="50"/>
      <c r="AY89" s="50"/>
      <c r="AZ89" s="50"/>
      <c r="BA89" s="50"/>
      <c r="BB89" s="50"/>
      <c r="BC89" s="50"/>
      <c r="BD89" s="50"/>
      <c r="BE89" s="50"/>
      <c r="BF89" s="50"/>
      <c r="BG89" s="50"/>
      <c r="BH89" s="50"/>
      <c r="BI89" s="50"/>
      <c r="BJ89" s="50"/>
      <c r="BK89" s="50"/>
      <c r="BL89" s="50"/>
      <c r="BM89" s="50"/>
      <c r="BN89" s="50"/>
      <c r="BO89" s="50"/>
      <c r="BP89" s="51"/>
      <c r="BQ89" s="25"/>
      <c r="BR89" s="25"/>
      <c r="BS89" s="25"/>
      <c r="BT89" s="25"/>
      <c r="BU89" s="25"/>
      <c r="BV89" s="25"/>
      <c r="BW89" s="25"/>
      <c r="BX89" s="25"/>
      <c r="BY89" s="25"/>
      <c r="BZ89" s="26"/>
      <c r="CA89" s="27"/>
      <c r="CB89" s="27"/>
    </row>
    <row r="90" spans="1:80" s="1" customFormat="1" ht="7.5" customHeight="1" x14ac:dyDescent="0.15">
      <c r="A90" s="40"/>
      <c r="B90" s="40"/>
      <c r="C90" s="34"/>
      <c r="D90" s="23"/>
      <c r="E90" s="23"/>
      <c r="F90" s="23"/>
      <c r="G90" s="23"/>
      <c r="H90" s="23"/>
      <c r="I90" s="23"/>
      <c r="J90" s="23"/>
      <c r="K90" s="23"/>
      <c r="L90" s="23"/>
      <c r="M90" s="23"/>
      <c r="N90" s="23"/>
      <c r="O90" s="23"/>
      <c r="P90" s="23"/>
      <c r="Q90" s="23"/>
      <c r="R90" s="23"/>
      <c r="S90" s="23"/>
      <c r="T90" s="23"/>
      <c r="U90" s="23"/>
      <c r="V90" s="23"/>
      <c r="W90" s="23"/>
      <c r="X90" s="23"/>
      <c r="Y90" s="23"/>
      <c r="Z90" s="23"/>
      <c r="AA90" s="23"/>
      <c r="AB90" s="23"/>
      <c r="AC90" s="23"/>
      <c r="AD90" s="23"/>
      <c r="AE90" s="23"/>
      <c r="AF90" s="23"/>
      <c r="AG90" s="23"/>
      <c r="AH90" s="45"/>
      <c r="AI90" s="49"/>
      <c r="AJ90" s="50"/>
      <c r="AK90" s="50"/>
      <c r="AL90" s="50"/>
      <c r="AM90" s="50"/>
      <c r="AN90" s="50"/>
      <c r="AO90" s="50"/>
      <c r="AP90" s="50"/>
      <c r="AQ90" s="50"/>
      <c r="AR90" s="50"/>
      <c r="AS90" s="50"/>
      <c r="AT90" s="50"/>
      <c r="AU90" s="50"/>
      <c r="AV90" s="50"/>
      <c r="AW90" s="50"/>
      <c r="AX90" s="50"/>
      <c r="AY90" s="50"/>
      <c r="AZ90" s="50"/>
      <c r="BA90" s="50"/>
      <c r="BB90" s="50"/>
      <c r="BC90" s="50"/>
      <c r="BD90" s="50"/>
      <c r="BE90" s="50"/>
      <c r="BF90" s="50"/>
      <c r="BG90" s="50"/>
      <c r="BH90" s="50"/>
      <c r="BI90" s="50"/>
      <c r="BJ90" s="50"/>
      <c r="BK90" s="50"/>
      <c r="BL90" s="50"/>
      <c r="BM90" s="50"/>
      <c r="BN90" s="50"/>
      <c r="BO90" s="50"/>
      <c r="BP90" s="51"/>
      <c r="BQ90" s="25"/>
      <c r="BR90" s="25"/>
      <c r="BS90" s="25"/>
      <c r="BT90" s="25"/>
      <c r="BU90" s="25"/>
      <c r="BV90" s="25"/>
      <c r="BW90" s="25"/>
      <c r="BX90" s="25"/>
      <c r="BY90" s="25"/>
      <c r="BZ90" s="26"/>
      <c r="CA90" s="27"/>
      <c r="CB90" s="27"/>
    </row>
    <row r="91" spans="1:80" s="1" customFormat="1" ht="7.5" customHeight="1" x14ac:dyDescent="0.15">
      <c r="A91" s="41"/>
      <c r="B91" s="41"/>
      <c r="C91" s="42"/>
      <c r="D91" s="23"/>
      <c r="E91" s="23"/>
      <c r="F91" s="23"/>
      <c r="G91" s="23"/>
      <c r="H91" s="23"/>
      <c r="I91" s="23"/>
      <c r="J91" s="23"/>
      <c r="K91" s="23"/>
      <c r="L91" s="23"/>
      <c r="M91" s="23"/>
      <c r="N91" s="23"/>
      <c r="O91" s="23"/>
      <c r="P91" s="23"/>
      <c r="Q91" s="23"/>
      <c r="R91" s="23"/>
      <c r="S91" s="23"/>
      <c r="T91" s="23"/>
      <c r="U91" s="23"/>
      <c r="V91" s="23"/>
      <c r="W91" s="23"/>
      <c r="X91" s="23"/>
      <c r="Y91" s="23"/>
      <c r="Z91" s="23"/>
      <c r="AA91" s="23"/>
      <c r="AB91" s="23"/>
      <c r="AC91" s="23"/>
      <c r="AD91" s="23"/>
      <c r="AE91" s="23"/>
      <c r="AF91" s="23"/>
      <c r="AG91" s="23"/>
      <c r="AH91" s="45"/>
      <c r="AI91" s="52"/>
      <c r="AJ91" s="53"/>
      <c r="AK91" s="53"/>
      <c r="AL91" s="53"/>
      <c r="AM91" s="53"/>
      <c r="AN91" s="53"/>
      <c r="AO91" s="53"/>
      <c r="AP91" s="53"/>
      <c r="AQ91" s="53"/>
      <c r="AR91" s="53"/>
      <c r="AS91" s="53"/>
      <c r="AT91" s="53"/>
      <c r="AU91" s="53"/>
      <c r="AV91" s="53"/>
      <c r="AW91" s="53"/>
      <c r="AX91" s="53"/>
      <c r="AY91" s="53"/>
      <c r="AZ91" s="53"/>
      <c r="BA91" s="53"/>
      <c r="BB91" s="53"/>
      <c r="BC91" s="53"/>
      <c r="BD91" s="53"/>
      <c r="BE91" s="53"/>
      <c r="BF91" s="53"/>
      <c r="BG91" s="53"/>
      <c r="BH91" s="53"/>
      <c r="BI91" s="53"/>
      <c r="BJ91" s="53"/>
      <c r="BK91" s="53"/>
      <c r="BL91" s="53"/>
      <c r="BM91" s="53"/>
      <c r="BN91" s="53"/>
      <c r="BO91" s="53"/>
      <c r="BP91" s="54"/>
      <c r="BQ91" s="25"/>
      <c r="BR91" s="25"/>
      <c r="BS91" s="25"/>
      <c r="BT91" s="25"/>
      <c r="BU91" s="25"/>
      <c r="BV91" s="25"/>
      <c r="BW91" s="25"/>
      <c r="BX91" s="25"/>
      <c r="BY91" s="25"/>
      <c r="BZ91" s="26"/>
      <c r="CA91" s="27"/>
      <c r="CB91" s="27"/>
    </row>
    <row r="92" spans="1:80" s="1" customFormat="1" ht="45" customHeight="1" x14ac:dyDescent="0.15">
      <c r="A92" s="8"/>
      <c r="B92" s="17"/>
      <c r="C92" s="17"/>
      <c r="E92" s="3"/>
      <c r="F92" s="29" t="s">
        <v>25</v>
      </c>
      <c r="G92" s="29"/>
      <c r="H92" s="29"/>
      <c r="I92" s="29"/>
      <c r="J92" s="29"/>
      <c r="K92" s="29"/>
      <c r="L92" s="29"/>
      <c r="M92" s="29"/>
      <c r="N92" s="29"/>
      <c r="O92" s="29"/>
      <c r="P92" s="29"/>
      <c r="Q92" s="29"/>
      <c r="R92" s="29"/>
      <c r="S92" s="29"/>
      <c r="T92" s="29"/>
      <c r="U92" s="29"/>
      <c r="V92" s="29"/>
      <c r="W92" s="29"/>
      <c r="X92" s="29"/>
      <c r="Y92" s="29"/>
      <c r="Z92" s="29"/>
      <c r="AA92" s="25" t="s">
        <v>36</v>
      </c>
      <c r="AB92" s="25"/>
      <c r="AC92" s="25"/>
      <c r="AD92" s="25"/>
      <c r="AE92" s="25"/>
      <c r="AF92" s="25"/>
      <c r="AG92" s="25"/>
      <c r="AH92" s="14"/>
      <c r="AI92" s="28" t="s">
        <v>50</v>
      </c>
      <c r="AJ92" s="28"/>
      <c r="AK92" s="28"/>
      <c r="AL92" s="28"/>
      <c r="AM92" s="28"/>
      <c r="AN92" s="28"/>
      <c r="AO92" s="28"/>
      <c r="AP92" s="28"/>
      <c r="AQ92" s="28"/>
      <c r="AR92" s="28"/>
      <c r="AS92" s="28"/>
      <c r="AT92" s="28"/>
      <c r="AU92" s="28"/>
      <c r="AV92" s="28"/>
      <c r="AW92" s="28"/>
      <c r="AX92" s="28"/>
      <c r="AY92" s="28"/>
      <c r="AZ92" s="28"/>
      <c r="BA92" s="28"/>
      <c r="BB92" s="28"/>
      <c r="BC92" s="28"/>
      <c r="BD92" s="28"/>
      <c r="BE92" s="28"/>
      <c r="BF92" s="28"/>
      <c r="BG92" s="28"/>
      <c r="BH92" s="28"/>
      <c r="BI92" s="28"/>
      <c r="BJ92" s="28"/>
      <c r="BK92" s="28"/>
      <c r="BL92" s="28"/>
      <c r="BM92" s="28"/>
      <c r="BN92" s="28"/>
      <c r="BO92" s="28"/>
      <c r="BP92" s="28"/>
      <c r="BQ92" s="25"/>
      <c r="BR92" s="25"/>
      <c r="BS92" s="25"/>
      <c r="BT92" s="25"/>
      <c r="BU92" s="25"/>
      <c r="BV92" s="25"/>
      <c r="BW92" s="25"/>
      <c r="BX92" s="25"/>
      <c r="BY92" s="25"/>
      <c r="BZ92" s="26"/>
      <c r="CA92" s="27"/>
      <c r="CB92" s="27"/>
    </row>
    <row r="93" spans="1:80" s="1" customFormat="1" ht="22.5" customHeight="1" x14ac:dyDescent="0.15">
      <c r="A93" s="8"/>
      <c r="B93" s="17"/>
      <c r="C93" s="17"/>
      <c r="F93" s="29" t="s">
        <v>25</v>
      </c>
      <c r="G93" s="29"/>
      <c r="H93" s="29"/>
      <c r="I93" s="29"/>
      <c r="J93" s="29"/>
      <c r="K93" s="29"/>
      <c r="L93" s="29"/>
      <c r="M93" s="29"/>
      <c r="N93" s="29"/>
      <c r="O93" s="29"/>
      <c r="P93" s="29"/>
      <c r="Q93" s="29"/>
      <c r="R93" s="29"/>
      <c r="S93" s="29"/>
      <c r="T93" s="29"/>
      <c r="U93" s="29"/>
      <c r="V93" s="29"/>
      <c r="W93" s="29"/>
      <c r="X93" s="29"/>
      <c r="Y93" s="29"/>
      <c r="Z93" s="29"/>
      <c r="AA93" s="25" t="s">
        <v>37</v>
      </c>
      <c r="AB93" s="25"/>
      <c r="AC93" s="25"/>
      <c r="AD93" s="25"/>
      <c r="AE93" s="25"/>
      <c r="AF93" s="25"/>
      <c r="AG93" s="25"/>
      <c r="AH93" s="14"/>
      <c r="AI93" s="28" t="s">
        <v>51</v>
      </c>
      <c r="AJ93" s="28"/>
      <c r="AK93" s="28"/>
      <c r="AL93" s="28"/>
      <c r="AM93" s="28"/>
      <c r="AN93" s="28"/>
      <c r="AO93" s="28"/>
      <c r="AP93" s="28"/>
      <c r="AQ93" s="28"/>
      <c r="AR93" s="28"/>
      <c r="AS93" s="28"/>
      <c r="AT93" s="28"/>
      <c r="AU93" s="28"/>
      <c r="AV93" s="28"/>
      <c r="AW93" s="28"/>
      <c r="AX93" s="28"/>
      <c r="AY93" s="28"/>
      <c r="AZ93" s="28"/>
      <c r="BA93" s="28"/>
      <c r="BB93" s="28"/>
      <c r="BC93" s="28"/>
      <c r="BD93" s="28"/>
      <c r="BE93" s="28"/>
      <c r="BF93" s="28"/>
      <c r="BG93" s="28"/>
      <c r="BH93" s="28"/>
      <c r="BI93" s="28"/>
      <c r="BJ93" s="28"/>
      <c r="BK93" s="28"/>
      <c r="BL93" s="28"/>
      <c r="BM93" s="28"/>
      <c r="BN93" s="28"/>
      <c r="BO93" s="28"/>
      <c r="BP93" s="28"/>
      <c r="BQ93" s="25"/>
      <c r="BR93" s="25"/>
      <c r="BS93" s="25"/>
      <c r="BT93" s="25"/>
      <c r="BU93" s="25"/>
      <c r="BV93" s="25"/>
      <c r="BW93" s="25"/>
      <c r="BX93" s="25"/>
      <c r="BY93" s="25"/>
      <c r="BZ93" s="26"/>
      <c r="CA93" s="27"/>
      <c r="CB93" s="27"/>
    </row>
    <row r="94" spans="1:80" s="1" customFormat="1" ht="22.5" customHeight="1" x14ac:dyDescent="0.15">
      <c r="A94" s="8"/>
      <c r="B94" s="17"/>
      <c r="C94" s="17"/>
      <c r="F94" s="29" t="s">
        <v>26</v>
      </c>
      <c r="G94" s="29"/>
      <c r="H94" s="29"/>
      <c r="I94" s="29"/>
      <c r="J94" s="29"/>
      <c r="K94" s="29"/>
      <c r="L94" s="29"/>
      <c r="M94" s="29"/>
      <c r="N94" s="29"/>
      <c r="O94" s="29"/>
      <c r="P94" s="29"/>
      <c r="Q94" s="29"/>
      <c r="R94" s="29"/>
      <c r="S94" s="29"/>
      <c r="T94" s="29"/>
      <c r="U94" s="29"/>
      <c r="V94" s="29"/>
      <c r="W94" s="29"/>
      <c r="X94" s="29"/>
      <c r="Y94" s="29"/>
      <c r="Z94" s="29"/>
      <c r="AA94" s="25" t="s">
        <v>37</v>
      </c>
      <c r="AB94" s="25"/>
      <c r="AC94" s="25"/>
      <c r="AD94" s="25"/>
      <c r="AE94" s="25"/>
      <c r="AF94" s="25"/>
      <c r="AG94" s="25"/>
      <c r="AH94" s="14"/>
      <c r="AI94" s="28"/>
      <c r="AJ94" s="28"/>
      <c r="AK94" s="28"/>
      <c r="AL94" s="28"/>
      <c r="AM94" s="28"/>
      <c r="AN94" s="28"/>
      <c r="AO94" s="28"/>
      <c r="AP94" s="28"/>
      <c r="AQ94" s="28"/>
      <c r="AR94" s="28"/>
      <c r="AS94" s="28"/>
      <c r="AT94" s="28"/>
      <c r="AU94" s="28"/>
      <c r="AV94" s="28"/>
      <c r="AW94" s="28"/>
      <c r="AX94" s="28"/>
      <c r="AY94" s="28"/>
      <c r="AZ94" s="28"/>
      <c r="BA94" s="28"/>
      <c r="BB94" s="28"/>
      <c r="BC94" s="28"/>
      <c r="BD94" s="28"/>
      <c r="BE94" s="28"/>
      <c r="BF94" s="28"/>
      <c r="BG94" s="28"/>
      <c r="BH94" s="28"/>
      <c r="BI94" s="28"/>
      <c r="BJ94" s="28"/>
      <c r="BK94" s="28"/>
      <c r="BL94" s="28"/>
      <c r="BM94" s="28"/>
      <c r="BN94" s="28"/>
      <c r="BO94" s="28"/>
      <c r="BP94" s="28"/>
      <c r="BQ94" s="25"/>
      <c r="BR94" s="25"/>
      <c r="BS94" s="25"/>
      <c r="BT94" s="25"/>
      <c r="BU94" s="25"/>
      <c r="BV94" s="25"/>
      <c r="BW94" s="25"/>
      <c r="BX94" s="25"/>
      <c r="BY94" s="25"/>
      <c r="BZ94" s="26"/>
      <c r="CA94" s="27"/>
      <c r="CB94" s="27"/>
    </row>
    <row r="95" spans="1:80" s="1" customFormat="1" ht="7.5" customHeight="1" x14ac:dyDescent="0.15">
      <c r="A95" s="8"/>
      <c r="B95" s="17"/>
      <c r="C95" s="17"/>
      <c r="F95" s="30" t="s">
        <v>29</v>
      </c>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30"/>
      <c r="AI95" s="30"/>
      <c r="AJ95" s="30"/>
      <c r="AK95" s="30"/>
      <c r="AL95" s="30"/>
      <c r="AM95" s="30"/>
      <c r="AN95" s="30"/>
      <c r="AO95" s="30"/>
      <c r="AP95" s="30"/>
      <c r="AQ95" s="30"/>
      <c r="AR95" s="30"/>
      <c r="AS95" s="30"/>
      <c r="AT95" s="30"/>
      <c r="AU95" s="30"/>
      <c r="AV95" s="30"/>
      <c r="AW95" s="30"/>
      <c r="AX95" s="30"/>
      <c r="AY95" s="30"/>
      <c r="AZ95" s="30"/>
      <c r="BA95" s="30"/>
      <c r="BB95" s="30"/>
      <c r="BC95" s="30"/>
      <c r="BD95" s="30"/>
      <c r="BE95" s="30"/>
      <c r="BF95" s="30"/>
      <c r="BG95" s="30"/>
      <c r="BH95" s="30"/>
      <c r="BI95" s="30"/>
      <c r="BJ95" s="30"/>
      <c r="BK95" s="30"/>
      <c r="BL95" s="30"/>
      <c r="BM95" s="30"/>
      <c r="BN95" s="30"/>
      <c r="BO95" s="30"/>
      <c r="BP95" s="31"/>
      <c r="BQ95" s="25"/>
      <c r="BR95" s="25"/>
      <c r="BS95" s="25"/>
      <c r="BT95" s="25"/>
      <c r="BU95" s="25"/>
      <c r="BV95" s="25"/>
      <c r="BW95" s="25"/>
      <c r="BX95" s="25"/>
      <c r="BY95" s="25"/>
      <c r="BZ95" s="26"/>
      <c r="CA95" s="27"/>
      <c r="CB95" s="27"/>
    </row>
    <row r="96" spans="1:80" s="1" customFormat="1" ht="7.5" customHeight="1" x14ac:dyDescent="0.15">
      <c r="A96" s="9"/>
      <c r="B96" s="10"/>
      <c r="C96" s="10"/>
      <c r="D96" s="5"/>
      <c r="E96" s="5"/>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32"/>
      <c r="AP96" s="32"/>
      <c r="AQ96" s="32"/>
      <c r="AR96" s="32"/>
      <c r="AS96" s="32"/>
      <c r="AT96" s="32"/>
      <c r="AU96" s="32"/>
      <c r="AV96" s="32"/>
      <c r="AW96" s="32"/>
      <c r="AX96" s="32"/>
      <c r="AY96" s="32"/>
      <c r="AZ96" s="32"/>
      <c r="BA96" s="32"/>
      <c r="BB96" s="32"/>
      <c r="BC96" s="32"/>
      <c r="BD96" s="32"/>
      <c r="BE96" s="32"/>
      <c r="BF96" s="32"/>
      <c r="BG96" s="32"/>
      <c r="BH96" s="32"/>
      <c r="BI96" s="32"/>
      <c r="BJ96" s="32"/>
      <c r="BK96" s="32"/>
      <c r="BL96" s="32"/>
      <c r="BM96" s="32"/>
      <c r="BN96" s="32"/>
      <c r="BO96" s="32"/>
      <c r="BP96" s="33"/>
      <c r="BQ96" s="25"/>
      <c r="BR96" s="25"/>
      <c r="BS96" s="25"/>
      <c r="BT96" s="25"/>
      <c r="BU96" s="25"/>
      <c r="BV96" s="25"/>
      <c r="BW96" s="25"/>
      <c r="BX96" s="25"/>
      <c r="BY96" s="25"/>
      <c r="BZ96" s="26"/>
      <c r="CA96" s="27"/>
      <c r="CB96" s="27"/>
    </row>
    <row r="97" spans="1:80" s="1" customFormat="1" ht="30" customHeight="1" x14ac:dyDescent="0.15">
      <c r="A97" s="34">
        <v>10</v>
      </c>
      <c r="B97" s="35"/>
      <c r="C97" s="35"/>
      <c r="D97" s="36" t="s">
        <v>27</v>
      </c>
      <c r="E97" s="36"/>
      <c r="F97" s="36"/>
      <c r="G97" s="36"/>
      <c r="H97" s="36"/>
      <c r="I97" s="36"/>
      <c r="J97" s="36"/>
      <c r="K97" s="36"/>
      <c r="L97" s="36"/>
      <c r="M97" s="36"/>
      <c r="N97" s="36"/>
      <c r="O97" s="36"/>
      <c r="P97" s="36"/>
      <c r="Q97" s="36"/>
      <c r="R97" s="36"/>
      <c r="S97" s="36"/>
      <c r="T97" s="36"/>
      <c r="U97" s="36"/>
      <c r="V97" s="36"/>
      <c r="W97" s="36"/>
      <c r="X97" s="36"/>
      <c r="Y97" s="36"/>
      <c r="Z97" s="36"/>
      <c r="AA97" s="36"/>
      <c r="AB97" s="36"/>
      <c r="AC97" s="36"/>
      <c r="AD97" s="36"/>
      <c r="AE97" s="36"/>
      <c r="AF97" s="36"/>
      <c r="AG97" s="36"/>
      <c r="AH97" s="14"/>
      <c r="AI97" s="37" t="s">
        <v>28</v>
      </c>
      <c r="AJ97" s="37"/>
      <c r="AK97" s="37"/>
      <c r="AL97" s="37"/>
      <c r="AM97" s="37"/>
      <c r="AN97" s="37"/>
      <c r="AO97" s="37"/>
      <c r="AP97" s="37"/>
      <c r="AQ97" s="37"/>
      <c r="AR97" s="37"/>
      <c r="AS97" s="37"/>
      <c r="AT97" s="37"/>
      <c r="AU97" s="37"/>
      <c r="AV97" s="37"/>
      <c r="AW97" s="37"/>
      <c r="AX97" s="37"/>
      <c r="AY97" s="37"/>
      <c r="AZ97" s="37"/>
      <c r="BA97" s="37"/>
      <c r="BB97" s="37"/>
      <c r="BC97" s="37"/>
      <c r="BD97" s="37"/>
      <c r="BE97" s="37"/>
      <c r="BF97" s="37"/>
      <c r="BG97" s="37"/>
      <c r="BH97" s="37"/>
      <c r="BI97" s="37"/>
      <c r="BJ97" s="37"/>
      <c r="BK97" s="37"/>
      <c r="BL97" s="37"/>
      <c r="BM97" s="37"/>
      <c r="BN97" s="37"/>
      <c r="BO97" s="37"/>
      <c r="BP97" s="38"/>
      <c r="BQ97" s="25">
        <f>IF(AH97="有",5,0)</f>
        <v>0</v>
      </c>
      <c r="BR97" s="25"/>
      <c r="BS97" s="25"/>
      <c r="BT97" s="25"/>
      <c r="BU97" s="25"/>
      <c r="BV97" s="25"/>
      <c r="BW97" s="25"/>
      <c r="BX97" s="25"/>
      <c r="BY97" s="25"/>
      <c r="BZ97" s="26"/>
      <c r="CA97" s="27"/>
      <c r="CB97" s="27"/>
    </row>
    <row r="98" spans="1:80" s="1" customFormat="1" ht="7.5" customHeight="1" x14ac:dyDescent="0.15"/>
    <row r="99" spans="1:80" s="1" customFormat="1" ht="7.5" customHeight="1" x14ac:dyDescent="0.15"/>
    <row r="100" spans="1:80" s="1" customFormat="1" ht="7.5" customHeight="1" x14ac:dyDescent="0.15"/>
    <row r="101" spans="1:80" s="1" customFormat="1" ht="7.5" customHeight="1" x14ac:dyDescent="0.15"/>
    <row r="102" spans="1:80" s="1" customFormat="1" ht="7.5" customHeight="1" x14ac:dyDescent="0.15"/>
    <row r="103" spans="1:80" s="1" customFormat="1" ht="7.5" customHeight="1" x14ac:dyDescent="0.15"/>
    <row r="104" spans="1:80" s="1" customFormat="1" ht="7.5" customHeight="1" x14ac:dyDescent="0.15"/>
  </sheetData>
  <sheetProtection algorithmName="SHA-512" hashValue="VCSiZzhQ5q3qSSRzJd7o/jnCW9fmzhtyQo+US3E/rrrrhMIXYutjfHDH6O07zdb1b2GjNjtGEE84F5Wkvxwx6w==" saltValue="FfNew0ey1qdGpXILMORxkQ==" spinCount="100000" sheet="1" selectLockedCells="1"/>
  <mergeCells count="123">
    <mergeCell ref="AB30:AK32"/>
    <mergeCell ref="AL30:BY32"/>
    <mergeCell ref="P25:V27"/>
    <mergeCell ref="W25:AA27"/>
    <mergeCell ref="AB25:AG27"/>
    <mergeCell ref="AH25:BJ27"/>
    <mergeCell ref="BQ38:BY44"/>
    <mergeCell ref="B40:F41"/>
    <mergeCell ref="G40:J41"/>
    <mergeCell ref="K40:BP41"/>
    <mergeCell ref="A29:M31"/>
    <mergeCell ref="AL36:AY36"/>
    <mergeCell ref="AI45:BP47"/>
    <mergeCell ref="BQ45:BY47"/>
    <mergeCell ref="AB33:AK35"/>
    <mergeCell ref="AL33:BY35"/>
    <mergeCell ref="AB36:AK36"/>
    <mergeCell ref="AB37:AK37"/>
    <mergeCell ref="AL37:AY37"/>
    <mergeCell ref="BQ37:BY37"/>
    <mergeCell ref="BB36:BV36"/>
    <mergeCell ref="AZ36:BA36"/>
    <mergeCell ref="BQ50:BY53"/>
    <mergeCell ref="BZ50:CB53"/>
    <mergeCell ref="AI51:AJ52"/>
    <mergeCell ref="AK51:BP51"/>
    <mergeCell ref="AK52:BP52"/>
    <mergeCell ref="AI53:AJ53"/>
    <mergeCell ref="AK53:BP53"/>
    <mergeCell ref="A48:C48"/>
    <mergeCell ref="D48:AG48"/>
    <mergeCell ref="AI48:BP48"/>
    <mergeCell ref="BQ48:BY48"/>
    <mergeCell ref="BZ48:CB48"/>
    <mergeCell ref="A50:C53"/>
    <mergeCell ref="D50:AG53"/>
    <mergeCell ref="AH50:AH53"/>
    <mergeCell ref="AI50:AJ50"/>
    <mergeCell ref="AK50:BP50"/>
    <mergeCell ref="A49:C49"/>
    <mergeCell ref="D49:AG49"/>
    <mergeCell ref="AI49:BP49"/>
    <mergeCell ref="BQ49:BY49"/>
    <mergeCell ref="BZ49:CB49"/>
    <mergeCell ref="A59:C62"/>
    <mergeCell ref="D59:AH62"/>
    <mergeCell ref="AI59:BP63"/>
    <mergeCell ref="BQ59:BY64"/>
    <mergeCell ref="BZ59:CB64"/>
    <mergeCell ref="F63:AG63"/>
    <mergeCell ref="F64:AG64"/>
    <mergeCell ref="AI64:BP64"/>
    <mergeCell ref="BZ54:CB58"/>
    <mergeCell ref="AI55:AJ55"/>
    <mergeCell ref="AK55:BP55"/>
    <mergeCell ref="AI56:AJ57"/>
    <mergeCell ref="AK56:BP56"/>
    <mergeCell ref="AK57:BP57"/>
    <mergeCell ref="AI58:AJ58"/>
    <mergeCell ref="AK58:BP58"/>
    <mergeCell ref="A54:C58"/>
    <mergeCell ref="D54:AG58"/>
    <mergeCell ref="AH54:AH58"/>
    <mergeCell ref="AI54:AJ54"/>
    <mergeCell ref="AK54:BP54"/>
    <mergeCell ref="BQ54:BY58"/>
    <mergeCell ref="A78:C78"/>
    <mergeCell ref="A65:C68"/>
    <mergeCell ref="D65:AH68"/>
    <mergeCell ref="AI65:BP69"/>
    <mergeCell ref="BQ65:BY71"/>
    <mergeCell ref="BZ65:CB71"/>
    <mergeCell ref="F69:AG69"/>
    <mergeCell ref="F70:AG70"/>
    <mergeCell ref="AI70:BP70"/>
    <mergeCell ref="F71:AG71"/>
    <mergeCell ref="AI71:BP71"/>
    <mergeCell ref="A72:C75"/>
    <mergeCell ref="D72:AH75"/>
    <mergeCell ref="AI72:BP76"/>
    <mergeCell ref="BQ72:BY77"/>
    <mergeCell ref="BZ72:CB77"/>
    <mergeCell ref="F76:AG76"/>
    <mergeCell ref="F77:AG77"/>
    <mergeCell ref="AI77:BP77"/>
    <mergeCell ref="D78:AG78"/>
    <mergeCell ref="AI78:BP78"/>
    <mergeCell ref="BQ78:BY87"/>
    <mergeCell ref="BZ78:CB87"/>
    <mergeCell ref="F80:U81"/>
    <mergeCell ref="D88:AH91"/>
    <mergeCell ref="AI88:BP91"/>
    <mergeCell ref="BQ88:BY96"/>
    <mergeCell ref="BZ88:CB96"/>
    <mergeCell ref="F92:Z92"/>
    <mergeCell ref="AA92:AG92"/>
    <mergeCell ref="AI92:BP92"/>
    <mergeCell ref="F93:Z93"/>
    <mergeCell ref="AA93:AG93"/>
    <mergeCell ref="BN1:BV3"/>
    <mergeCell ref="BW1:BZ3"/>
    <mergeCell ref="BQ97:BY97"/>
    <mergeCell ref="BZ97:CB97"/>
    <mergeCell ref="AI93:BP94"/>
    <mergeCell ref="F94:Z94"/>
    <mergeCell ref="AA94:AG94"/>
    <mergeCell ref="F95:BP96"/>
    <mergeCell ref="A97:C97"/>
    <mergeCell ref="D97:AG97"/>
    <mergeCell ref="AI97:BP97"/>
    <mergeCell ref="F82:V83"/>
    <mergeCell ref="W82:BC83"/>
    <mergeCell ref="BD82:BO83"/>
    <mergeCell ref="F84:V84"/>
    <mergeCell ref="F85:V85"/>
    <mergeCell ref="W85:BC85"/>
    <mergeCell ref="BD85:BO85"/>
    <mergeCell ref="F86:V86"/>
    <mergeCell ref="W86:BC86"/>
    <mergeCell ref="BD86:BO86"/>
    <mergeCell ref="W84:BC84"/>
    <mergeCell ref="BD84:BO84"/>
    <mergeCell ref="A88:C91"/>
  </mergeCells>
  <phoneticPr fontId="2"/>
  <conditionalFormatting sqref="F84:BO86">
    <cfRule type="expression" dxfId="16" priority="8">
      <formula>$AH$78="無"</formula>
    </cfRule>
    <cfRule type="containsBlanks" dxfId="15" priority="21">
      <formula>LEN(TRIM(F84))=0</formula>
    </cfRule>
  </conditionalFormatting>
  <conditionalFormatting sqref="AH63">
    <cfRule type="expression" dxfId="14" priority="18">
      <formula>$AH$64="有"</formula>
    </cfRule>
  </conditionalFormatting>
  <conditionalFormatting sqref="AH63:AH64 AH69:AH71 AH76:AH78 AH92:AH94 AL36 AZ36 BB36 AH97 AH48:AH58">
    <cfRule type="containsBlanks" dxfId="13" priority="20">
      <formula>LEN(TRIM(AH36))=0</formula>
    </cfRule>
  </conditionalFormatting>
  <conditionalFormatting sqref="AH64">
    <cfRule type="expression" dxfId="12" priority="17">
      <formula>$AH$63="有"</formula>
    </cfRule>
  </conditionalFormatting>
  <conditionalFormatting sqref="AH69">
    <cfRule type="expression" dxfId="11" priority="16">
      <formula>$AH$70="有"</formula>
    </cfRule>
  </conditionalFormatting>
  <conditionalFormatting sqref="AH69:AH70">
    <cfRule type="expression" dxfId="10" priority="13">
      <formula>$AH$71="有"</formula>
    </cfRule>
  </conditionalFormatting>
  <conditionalFormatting sqref="AH70:AH71">
    <cfRule type="expression" dxfId="9" priority="12">
      <formula>$AH$69="有"</formula>
    </cfRule>
  </conditionalFormatting>
  <conditionalFormatting sqref="AH71">
    <cfRule type="expression" dxfId="8" priority="11">
      <formula>$AH$70="有"</formula>
    </cfRule>
  </conditionalFormatting>
  <conditionalFormatting sqref="AH76">
    <cfRule type="expression" dxfId="7" priority="10">
      <formula>$AH$77="有"</formula>
    </cfRule>
  </conditionalFormatting>
  <conditionalFormatting sqref="AH77">
    <cfRule type="expression" dxfId="6" priority="9">
      <formula>$AH$76="有"</formula>
    </cfRule>
  </conditionalFormatting>
  <conditionalFormatting sqref="AH92">
    <cfRule type="expression" dxfId="5" priority="7">
      <formula>$AH$93="有"</formula>
    </cfRule>
  </conditionalFormatting>
  <conditionalFormatting sqref="AH92:AH93">
    <cfRule type="expression" dxfId="4" priority="4">
      <formula>$AH$94="有"</formula>
    </cfRule>
  </conditionalFormatting>
  <conditionalFormatting sqref="AH93:AH94">
    <cfRule type="expression" dxfId="3" priority="3">
      <formula>$AH$92="有"</formula>
    </cfRule>
  </conditionalFormatting>
  <conditionalFormatting sqref="AH94">
    <cfRule type="expression" dxfId="2" priority="2">
      <formula>$AH$93="有"</formula>
    </cfRule>
  </conditionalFormatting>
  <conditionalFormatting sqref="AL37:AY37">
    <cfRule type="containsBlanks" dxfId="1" priority="19">
      <formula>LEN(TRIM(AL37))=0</formula>
    </cfRule>
  </conditionalFormatting>
  <conditionalFormatting sqref="AL30:BY35">
    <cfRule type="containsBlanks" dxfId="0" priority="1">
      <formula>LEN(TRIM(AL30))=0</formula>
    </cfRule>
  </conditionalFormatting>
  <dataValidations count="2">
    <dataValidation type="list" allowBlank="1" showInputMessage="1" showErrorMessage="1" sqref="AH63:AH64 AH69:AH71 AH92:AH94 AH97 AH76:AH78 AH48:AH58" xr:uid="{A5769572-9C71-43C7-8737-D7C232EC28D6}">
      <formula1>"有,無"</formula1>
    </dataValidation>
    <dataValidation allowBlank="1" showInputMessage="1" showErrorMessage="1" prompt="ハイフンも入れてください。" sqref="AL37:AY37" xr:uid="{9EBA4406-D41D-4443-BCB5-7E54D5F9D8BF}"/>
  </dataValidations>
  <printOptions horizontalCentered="1"/>
  <pageMargins left="0.23622047244094491" right="0.23622047244094491" top="0.59055118110236227" bottom="0.59055118110236227" header="0.31496062992125984" footer="0.31496062992125984"/>
  <pageSetup paperSize="9" orientation="portrait" horizontalDpi="0" verticalDpi="0" r:id="rId1"/>
  <headerFooter>
    <oddFooter>&amp;C&amp;P/&amp;N</oddFooter>
  </headerFooter>
  <rowBreaks count="1" manualBreakCount="1">
    <brk id="71" max="7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主観的事項に関する調査票</vt:lpstr>
      <vt:lpstr>主観的事項に関する調査票!Print_Area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小森朱那</cp:lastModifiedBy>
  <cp:lastPrinted>2025-12-12T02:49:42Z</cp:lastPrinted>
  <dcterms:created xsi:type="dcterms:W3CDTF">2024-10-08T05:01:36Z</dcterms:created>
  <dcterms:modified xsi:type="dcterms:W3CDTF">2025-12-16T05:22:13Z</dcterms:modified>
</cp:coreProperties>
</file>