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2-93" sheetId="11" r:id="rId1"/>
  </sheets>
  <definedNames>
    <definedName name="_xlnm.Print_Area" localSheetId="0">'92-93'!$A$1:$S$50</definedName>
  </definedNames>
  <calcPr calcId="145621"/>
</workbook>
</file>

<file path=xl/calcChain.xml><?xml version="1.0" encoding="utf-8"?>
<calcChain xmlns="http://schemas.openxmlformats.org/spreadsheetml/2006/main">
  <c r="Q49" i="11" l="1"/>
  <c r="E49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S39" i="11"/>
  <c r="R39" i="11"/>
  <c r="R49" i="11" s="1"/>
  <c r="Q39" i="11"/>
  <c r="P39" i="11"/>
  <c r="O39" i="11"/>
  <c r="N39" i="11"/>
  <c r="N49" i="11" s="1"/>
  <c r="M39" i="11"/>
  <c r="M49" i="11" s="1"/>
  <c r="L39" i="11"/>
  <c r="K39" i="11"/>
  <c r="J39" i="11"/>
  <c r="J49" i="11" s="1"/>
  <c r="I39" i="11"/>
  <c r="I49" i="11" s="1"/>
  <c r="H39" i="11"/>
  <c r="G39" i="11"/>
  <c r="F39" i="11"/>
  <c r="F49" i="11" s="1"/>
  <c r="E39" i="11"/>
  <c r="G49" i="11" l="1"/>
  <c r="K49" i="11"/>
  <c r="S49" i="11"/>
  <c r="H49" i="11"/>
  <c r="L49" i="11"/>
  <c r="P49" i="11"/>
  <c r="O49" i="11"/>
</calcChain>
</file>

<file path=xl/sharedStrings.xml><?xml version="1.0" encoding="utf-8"?>
<sst xmlns="http://schemas.openxmlformats.org/spreadsheetml/2006/main" count="186" uniqueCount="56">
  <si>
    <t>社会保障</t>
    <rPh sb="0" eb="2">
      <t>シャカイ</t>
    </rPh>
    <rPh sb="2" eb="4">
      <t>ホショウ</t>
    </rPh>
    <phoneticPr fontId="4"/>
  </si>
  <si>
    <t>－</t>
  </si>
  <si>
    <t>利用件数</t>
    <rPh sb="0" eb="2">
      <t>リヨウ</t>
    </rPh>
    <rPh sb="2" eb="4">
      <t>ケンスウ</t>
    </rPh>
    <phoneticPr fontId="2"/>
  </si>
  <si>
    <t>その他</t>
    <rPh sb="2" eb="3">
      <t>ホカ</t>
    </rPh>
    <phoneticPr fontId="2"/>
  </si>
  <si>
    <t>区　分</t>
    <rPh sb="0" eb="1">
      <t>ク</t>
    </rPh>
    <rPh sb="2" eb="3">
      <t>ブン</t>
    </rPh>
    <phoneticPr fontId="2"/>
  </si>
  <si>
    <t>給付金額</t>
    <rPh sb="0" eb="2">
      <t>キュウフ</t>
    </rPh>
    <rPh sb="2" eb="4">
      <t>キンガク</t>
    </rPh>
    <phoneticPr fontId="2"/>
  </si>
  <si>
    <t>小　計</t>
    <rPh sb="0" eb="1">
      <t>ショウ</t>
    </rPh>
    <rPh sb="2" eb="3">
      <t>ケイ</t>
    </rPh>
    <phoneticPr fontId="2"/>
  </si>
  <si>
    <t>合計</t>
    <rPh sb="0" eb="1">
      <t>ゴウ</t>
    </rPh>
    <rPh sb="1" eb="2">
      <t>ケイ</t>
    </rPh>
    <phoneticPr fontId="2"/>
  </si>
  <si>
    <t>回数</t>
    <rPh sb="0" eb="2">
      <t>カイスウ</t>
    </rPh>
    <phoneticPr fontId="2"/>
  </si>
  <si>
    <t>訪問看護</t>
    <rPh sb="0" eb="2">
      <t>ホウモン</t>
    </rPh>
    <rPh sb="2" eb="4">
      <t>カンゴ</t>
    </rPh>
    <phoneticPr fontId="2"/>
  </si>
  <si>
    <t>在   宅</t>
    <rPh sb="0" eb="1">
      <t>ザイ</t>
    </rPh>
    <rPh sb="4" eb="5">
      <t>タク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</si>
  <si>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</si>
  <si>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</si>
  <si>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訪問リハビリテーション</t>
    <rPh sb="0" eb="2">
      <t>ホウモン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</si>
  <si>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</si>
  <si>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通所リハビリテーション</t>
    <rPh sb="0" eb="1">
      <t>ツウ</t>
    </rPh>
    <rPh sb="1" eb="2">
      <t>ショ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</si>
  <si>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</si>
  <si>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</si>
  <si>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</si>
  <si>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</si>
  <si>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</si>
  <si>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特定診療費</t>
    <rPh sb="0" eb="2">
      <t>トクテイ</t>
    </rPh>
    <rPh sb="2" eb="5">
      <t>シンリョウヒ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</si>
  <si>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</si>
  <si>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福祉用具購入</t>
    <rPh sb="0" eb="2">
      <t>フクシ</t>
    </rPh>
    <rPh sb="2" eb="4">
      <t>ヨウグ</t>
    </rPh>
    <rPh sb="4" eb="6">
      <t>コウニュウ</t>
    </rPh>
    <phoneticPr fontId="2"/>
  </si>
  <si>
    <t>住宅改修</t>
    <rPh sb="0" eb="2">
      <t>ジュウタク</t>
    </rPh>
    <rPh sb="2" eb="4">
      <t>カイシュウ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</si>
  <si>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</si>
  <si>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</si>
  <si>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</si>
  <si>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</si>
  <si>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</si>
  <si>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2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</si>
  <si>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2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</si>
  <si>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2"/>
  </si>
  <si>
    <t>介護予防認知型共同生活介護</t>
    <rPh sb="0" eb="2">
      <t>カイゴ</t>
    </rPh>
    <rPh sb="2" eb="4">
      <t>ヨボウ</t>
    </rPh>
    <rPh sb="4" eb="6">
      <t>ニンチ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</si>
  <si>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</si>
  <si>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</si>
  <si>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施 設</t>
    <rPh sb="0" eb="1">
      <t>シ</t>
    </rPh>
    <rPh sb="2" eb="3">
      <t>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</si>
  <si>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</si>
  <si>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</si>
  <si>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</si>
  <si>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高額介護サービス費</t>
    <rPh sb="0" eb="2">
      <t>コウガク</t>
    </rPh>
    <rPh sb="2" eb="4">
      <t>カイゴ</t>
    </rPh>
    <rPh sb="8" eb="9">
      <t>ヒ</t>
    </rPh>
    <phoneticPr fontId="2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</si>
  <si>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2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</si>
  <si>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2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</si>
  <si>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2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</si>
  <si>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2"/>
  </si>
  <si>
    <t>件数及び金額の状況</t>
    <phoneticPr fontId="2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</si>
  <si>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2"/>
  </si>
  <si>
    <t>（20）介護保険の給付</t>
    <phoneticPr fontId="2"/>
  </si>
  <si>
    <t>平成23年度</t>
    <rPh sb="0" eb="2">
      <t>ヘイセイ</t>
    </rPh>
    <rPh sb="4" eb="6">
      <t>ネンド</t>
    </rPh>
    <phoneticPr fontId="2"/>
  </si>
  <si>
    <t>－</t>
    <phoneticPr fontId="2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</si>
  <si>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</si>
  <si>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</si>
  <si>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</si>
  <si>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介護予防短期入所療養介護(老人)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ロウジン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</si>
  <si>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</si>
  <si>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特定入所者介護サービス費(ショート分)</t>
    <rPh sb="0" eb="2">
      <t>トクテイ</t>
    </rPh>
    <rPh sb="2" eb="5">
      <t>ニュウショシャ</t>
    </rPh>
    <rPh sb="5" eb="7">
      <t>カイゴ</t>
    </rPh>
    <rPh sb="11" eb="12">
      <t>ヒ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</si>
</sst>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 "/>
    <numFmt numFmtId="183" formatCode="#,##0,"/>
    <numFmt numFmtId="185" formatCode="#,##0_ ;[Red]\-#,##0\ "/>
  </numFmts>
  <fonts count="1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</cellStyleXfs>
  <cellXfs count="106">
    <xf numFmtId="0" fontId="0" fillId="0" borderId="0" xfId="0">
      <alignment vertical="center"/>
    </xf>
    <xf numFmtId="0" fontId="8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right" vertical="center"/>
    </xf>
    <xf numFmtId="0" fontId="12" fillId="0" borderId="0" xfId="4" applyFont="1" applyFill="1" applyAlignment="1">
      <alignment horizontal="left" vertical="center"/>
    </xf>
    <xf numFmtId="0" fontId="6" fillId="0" borderId="0" xfId="4" applyFont="1" applyFill="1" applyAlignment="1">
      <alignment vertical="center"/>
    </xf>
    <xf numFmtId="0" fontId="11" fillId="0" borderId="0" xfId="4" applyFont="1" applyFill="1" applyAlignment="1">
      <alignment vertical="center" shrinkToFit="1"/>
    </xf>
    <xf numFmtId="0" fontId="6" fillId="0" borderId="5" xfId="6" applyFont="1" applyFill="1" applyBorder="1" applyAlignment="1">
      <alignment horizontal="center" vertical="center" textRotation="255"/>
    </xf>
    <xf numFmtId="0" fontId="6" fillId="0" borderId="3" xfId="6" applyFont="1" applyFill="1" applyBorder="1" applyAlignment="1">
      <alignment horizontal="distributed" vertical="center"/>
    </xf>
    <xf numFmtId="0" fontId="6" fillId="0" borderId="9" xfId="6" applyFont="1" applyFill="1" applyBorder="1" applyAlignment="1">
      <alignment horizontal="distributed" vertical="center"/>
    </xf>
    <xf numFmtId="0" fontId="6" fillId="0" borderId="6" xfId="6" applyFont="1" applyFill="1" applyBorder="1" applyAlignment="1">
      <alignment horizontal="center" vertical="center" textRotation="255"/>
    </xf>
    <xf numFmtId="0" fontId="6" fillId="0" borderId="0" xfId="6" applyFont="1" applyFill="1" applyBorder="1" applyAlignment="1">
      <alignment horizontal="distributed" vertical="center"/>
    </xf>
    <xf numFmtId="0" fontId="6" fillId="0" borderId="10" xfId="6" applyFont="1" applyFill="1" applyBorder="1" applyAlignment="1">
      <alignment horizontal="distributed" vertical="center"/>
    </xf>
    <xf numFmtId="0" fontId="10" fillId="0" borderId="7" xfId="6" applyFont="1" applyFill="1" applyBorder="1" applyAlignment="1">
      <alignment horizontal="center" vertical="center" textRotation="255" shrinkToFit="1"/>
    </xf>
    <xf numFmtId="0" fontId="7" fillId="0" borderId="8" xfId="6" applyFont="1" applyFill="1" applyBorder="1" applyAlignment="1">
      <alignment horizontal="distributed" vertical="center" shrinkToFit="1"/>
    </xf>
    <xf numFmtId="0" fontId="7" fillId="0" borderId="4" xfId="6" applyFont="1" applyFill="1" applyBorder="1" applyAlignment="1">
      <alignment horizontal="distributed" vertical="center" shrinkToFit="1"/>
    </xf>
    <xf numFmtId="0" fontId="15" fillId="0" borderId="0" xfId="4" applyFont="1" applyFill="1" applyAlignment="1">
      <alignment vertical="center" shrinkToFit="1"/>
    </xf>
    <xf numFmtId="0" fontId="6" fillId="0" borderId="0" xfId="6" applyFont="1" applyFill="1" applyAlignment="1">
      <alignment vertical="center"/>
    </xf>
    <xf numFmtId="38" fontId="6" fillId="0" borderId="0" xfId="1" applyFont="1" applyFill="1" applyAlignment="1">
      <alignment vertical="center"/>
    </xf>
    <xf numFmtId="177" fontId="6" fillId="0" borderId="21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177" fontId="7" fillId="0" borderId="19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0" fontId="6" fillId="0" borderId="0" xfId="4" applyFont="1" applyFill="1" applyBorder="1" applyAlignment="1">
      <alignment horizontal="right" vertical="center"/>
    </xf>
    <xf numFmtId="0" fontId="6" fillId="0" borderId="5" xfId="6" applyFont="1" applyFill="1" applyBorder="1" applyAlignment="1">
      <alignment horizontal="center" vertical="center" textRotation="255" shrinkToFit="1"/>
    </xf>
    <xf numFmtId="0" fontId="6" fillId="0" borderId="6" xfId="6" applyFont="1" applyFill="1" applyBorder="1" applyAlignment="1">
      <alignment horizontal="center" vertical="center" textRotation="255" shrinkToFit="1"/>
    </xf>
    <xf numFmtId="0" fontId="8" fillId="0" borderId="0" xfId="4" applyFont="1" applyFill="1" applyAlignment="1">
      <alignment horizontal="left" vertical="center"/>
    </xf>
    <xf numFmtId="38" fontId="8" fillId="0" borderId="0" xfId="1" applyFont="1" applyFill="1" applyAlignment="1">
      <alignment vertical="center"/>
    </xf>
    <xf numFmtId="183" fontId="8" fillId="0" borderId="0" xfId="1" applyNumberFormat="1" applyFont="1" applyFill="1" applyAlignment="1">
      <alignment vertical="center"/>
    </xf>
    <xf numFmtId="183" fontId="8" fillId="0" borderId="0" xfId="4" applyNumberFormat="1" applyFont="1" applyFill="1" applyAlignment="1">
      <alignment horizontal="right" vertical="center"/>
    </xf>
    <xf numFmtId="38" fontId="11" fillId="0" borderId="0" xfId="1" applyFont="1" applyFill="1" applyAlignment="1">
      <alignment vertical="center"/>
    </xf>
    <xf numFmtId="183" fontId="11" fillId="0" borderId="0" xfId="1" applyNumberFormat="1" applyFont="1" applyFill="1" applyAlignment="1">
      <alignment vertical="center"/>
    </xf>
    <xf numFmtId="183" fontId="11" fillId="0" borderId="0" xfId="4" applyNumberFormat="1" applyFont="1" applyFill="1" applyAlignment="1">
      <alignment vertical="center"/>
    </xf>
    <xf numFmtId="38" fontId="12" fillId="0" borderId="0" xfId="1" applyFont="1" applyFill="1" applyAlignment="1">
      <alignment vertical="center"/>
    </xf>
    <xf numFmtId="183" fontId="13" fillId="0" borderId="0" xfId="4" applyNumberFormat="1" applyFont="1" applyFill="1" applyAlignment="1">
      <alignment horizontal="centerContinuous" vertical="center"/>
    </xf>
    <xf numFmtId="183" fontId="12" fillId="0" borderId="0" xfId="4" applyNumberFormat="1" applyFont="1" applyFill="1" applyAlignment="1">
      <alignment vertical="center"/>
    </xf>
    <xf numFmtId="183" fontId="6" fillId="0" borderId="0" xfId="4" applyNumberFormat="1" applyFont="1" applyFill="1" applyBorder="1" applyAlignment="1">
      <alignment horizontal="right" vertical="center"/>
    </xf>
    <xf numFmtId="183" fontId="6" fillId="0" borderId="0" xfId="1" applyNumberFormat="1" applyFont="1" applyFill="1" applyAlignment="1">
      <alignment vertical="center"/>
    </xf>
    <xf numFmtId="0" fontId="11" fillId="0" borderId="0" xfId="4" applyFont="1" applyFill="1" applyAlignment="1">
      <alignment horizontal="center" vertical="center"/>
    </xf>
    <xf numFmtId="38" fontId="9" fillId="0" borderId="16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 wrapText="1" shrinkToFit="1"/>
    </xf>
    <xf numFmtId="183" fontId="9" fillId="0" borderId="4" xfId="1" applyNumberFormat="1" applyFont="1" applyFill="1" applyBorder="1" applyAlignment="1">
      <alignment horizontal="center" vertical="center" wrapText="1"/>
    </xf>
    <xf numFmtId="183" fontId="9" fillId="0" borderId="17" xfId="1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distributed" vertical="center" shrinkToFit="1"/>
    </xf>
    <xf numFmtId="177" fontId="6" fillId="0" borderId="22" xfId="1" applyNumberFormat="1" applyFont="1" applyFill="1" applyBorder="1" applyAlignment="1">
      <alignment vertical="center"/>
    </xf>
    <xf numFmtId="185" fontId="6" fillId="0" borderId="9" xfId="1" applyNumberFormat="1" applyFont="1" applyFill="1" applyBorder="1" applyAlignment="1">
      <alignment vertical="center"/>
    </xf>
    <xf numFmtId="185" fontId="6" fillId="0" borderId="21" xfId="1" applyNumberFormat="1" applyFont="1" applyFill="1" applyBorder="1" applyAlignment="1">
      <alignment vertical="center"/>
    </xf>
    <xf numFmtId="185" fontId="6" fillId="0" borderId="22" xfId="1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horizontal="distributed" vertical="center" shrinkToFit="1"/>
    </xf>
    <xf numFmtId="177" fontId="6" fillId="0" borderId="23" xfId="1" applyNumberFormat="1" applyFont="1" applyFill="1" applyBorder="1" applyAlignment="1">
      <alignment vertical="center"/>
    </xf>
    <xf numFmtId="185" fontId="6" fillId="0" borderId="10" xfId="1" applyNumberFormat="1" applyFont="1" applyFill="1" applyBorder="1" applyAlignment="1">
      <alignment vertical="center"/>
    </xf>
    <xf numFmtId="185" fontId="6" fillId="0" borderId="18" xfId="1" applyNumberFormat="1" applyFont="1" applyFill="1" applyBorder="1" applyAlignment="1">
      <alignment vertical="center"/>
    </xf>
    <xf numFmtId="185" fontId="6" fillId="0" borderId="23" xfId="1" applyNumberFormat="1" applyFont="1" applyFill="1" applyBorder="1" applyAlignment="1">
      <alignment vertical="center"/>
    </xf>
    <xf numFmtId="185" fontId="6" fillId="0" borderId="18" xfId="1" applyNumberFormat="1" applyFont="1" applyFill="1" applyBorder="1" applyAlignment="1">
      <alignment horizontal="right" vertical="center"/>
    </xf>
    <xf numFmtId="185" fontId="6" fillId="0" borderId="23" xfId="1" applyNumberFormat="1" applyFont="1" applyFill="1" applyBorder="1" applyAlignment="1">
      <alignment horizontal="right" vertical="center"/>
    </xf>
    <xf numFmtId="185" fontId="6" fillId="0" borderId="10" xfId="1" applyNumberFormat="1" applyFont="1" applyFill="1" applyBorder="1" applyAlignment="1">
      <alignment horizontal="right" vertical="center"/>
    </xf>
    <xf numFmtId="185" fontId="6" fillId="0" borderId="18" xfId="3" applyNumberFormat="1" applyFont="1" applyFill="1" applyBorder="1" applyAlignment="1">
      <alignment horizontal="right" vertical="center"/>
    </xf>
    <xf numFmtId="185" fontId="6" fillId="0" borderId="23" xfId="3" applyNumberFormat="1" applyFont="1" applyFill="1" applyBorder="1" applyAlignment="1">
      <alignment horizontal="right" vertical="center"/>
    </xf>
    <xf numFmtId="185" fontId="6" fillId="0" borderId="10" xfId="3" applyNumberFormat="1" applyFont="1" applyFill="1" applyBorder="1" applyAlignment="1">
      <alignment horizontal="right" vertical="center"/>
    </xf>
    <xf numFmtId="0" fontId="9" fillId="0" borderId="0" xfId="6" applyFont="1" applyFill="1" applyBorder="1" applyAlignment="1">
      <alignment horizontal="distributed" vertical="center" shrinkToFit="1"/>
    </xf>
    <xf numFmtId="177" fontId="6" fillId="0" borderId="18" xfId="1" applyNumberFormat="1" applyFont="1" applyFill="1" applyBorder="1" applyAlignment="1">
      <alignment horizontal="right" vertical="center"/>
    </xf>
    <xf numFmtId="177" fontId="6" fillId="0" borderId="23" xfId="1" applyNumberFormat="1" applyFont="1" applyFill="1" applyBorder="1" applyAlignment="1">
      <alignment horizontal="right" vertical="center"/>
    </xf>
    <xf numFmtId="177" fontId="6" fillId="0" borderId="23" xfId="1" quotePrefix="1" applyNumberFormat="1" applyFont="1" applyFill="1" applyBorder="1" applyAlignment="1">
      <alignment vertical="center"/>
    </xf>
    <xf numFmtId="185" fontId="6" fillId="0" borderId="23" xfId="1" quotePrefix="1" applyNumberFormat="1" applyFont="1" applyFill="1" applyBorder="1" applyAlignment="1">
      <alignment vertical="center"/>
    </xf>
    <xf numFmtId="0" fontId="14" fillId="0" borderId="0" xfId="6" applyFont="1" applyFill="1" applyBorder="1" applyAlignment="1">
      <alignment horizontal="distributed" vertical="center" shrinkToFit="1"/>
    </xf>
    <xf numFmtId="177" fontId="7" fillId="0" borderId="19" xfId="1" applyNumberFormat="1" applyFont="1" applyFill="1" applyBorder="1" applyAlignment="1">
      <alignment horizontal="right" vertical="center" shrinkToFit="1"/>
    </xf>
    <xf numFmtId="177" fontId="7" fillId="0" borderId="24" xfId="1" applyNumberFormat="1" applyFont="1" applyFill="1" applyBorder="1" applyAlignment="1">
      <alignment horizontal="right" vertical="center" shrinkToFit="1"/>
    </xf>
    <xf numFmtId="185" fontId="7" fillId="0" borderId="4" xfId="1" applyNumberFormat="1" applyFont="1" applyFill="1" applyBorder="1" applyAlignment="1">
      <alignment vertical="center" shrinkToFit="1"/>
    </xf>
    <xf numFmtId="185" fontId="7" fillId="0" borderId="19" xfId="1" applyNumberFormat="1" applyFont="1" applyFill="1" applyBorder="1" applyAlignment="1">
      <alignment vertical="center" shrinkToFit="1"/>
    </xf>
    <xf numFmtId="185" fontId="7" fillId="0" borderId="24" xfId="1" applyNumberFormat="1" applyFont="1" applyFill="1" applyBorder="1" applyAlignment="1">
      <alignment vertical="center" shrinkToFit="1"/>
    </xf>
    <xf numFmtId="177" fontId="7" fillId="0" borderId="24" xfId="1" applyNumberFormat="1" applyFont="1" applyFill="1" applyBorder="1" applyAlignment="1">
      <alignment vertical="center" shrinkToFit="1"/>
    </xf>
    <xf numFmtId="177" fontId="6" fillId="0" borderId="22" xfId="1" applyNumberFormat="1" applyFont="1" applyFill="1" applyBorder="1" applyAlignment="1">
      <alignment horizontal="right" vertical="center"/>
    </xf>
    <xf numFmtId="185" fontId="6" fillId="0" borderId="22" xfId="1" applyNumberFormat="1" applyFont="1" applyFill="1" applyBorder="1" applyAlignment="1">
      <alignment horizontal="right" vertical="center"/>
    </xf>
    <xf numFmtId="0" fontId="9" fillId="0" borderId="0" xfId="6" applyFont="1" applyFill="1" applyBorder="1" applyAlignment="1">
      <alignment horizontal="distributed" vertical="center"/>
    </xf>
    <xf numFmtId="0" fontId="15" fillId="0" borderId="0" xfId="4" applyFont="1" applyFill="1" applyAlignment="1">
      <alignment vertical="center"/>
    </xf>
    <xf numFmtId="0" fontId="6" fillId="0" borderId="7" xfId="6" applyFont="1" applyFill="1" applyBorder="1" applyAlignment="1">
      <alignment horizontal="center" vertical="center" textRotation="255"/>
    </xf>
    <xf numFmtId="0" fontId="6" fillId="0" borderId="8" xfId="6" applyFont="1" applyFill="1" applyBorder="1" applyAlignment="1">
      <alignment horizontal="distributed" vertical="center"/>
    </xf>
    <xf numFmtId="0" fontId="6" fillId="0" borderId="4" xfId="6" applyFont="1" applyFill="1" applyBorder="1" applyAlignment="1">
      <alignment horizontal="distributed" vertical="center"/>
    </xf>
    <xf numFmtId="38" fontId="6" fillId="0" borderId="19" xfId="1" applyFont="1" applyFill="1" applyBorder="1" applyAlignment="1">
      <alignment vertical="center"/>
    </xf>
    <xf numFmtId="38" fontId="6" fillId="0" borderId="24" xfId="1" applyFont="1" applyFill="1" applyBorder="1" applyAlignment="1">
      <alignment horizontal="right" vertical="center"/>
    </xf>
    <xf numFmtId="185" fontId="6" fillId="0" borderId="4" xfId="1" applyNumberFormat="1" applyFont="1" applyFill="1" applyBorder="1" applyAlignment="1">
      <alignment vertical="center"/>
    </xf>
    <xf numFmtId="185" fontId="6" fillId="0" borderId="19" xfId="1" applyNumberFormat="1" applyFont="1" applyFill="1" applyBorder="1" applyAlignment="1">
      <alignment vertical="center"/>
    </xf>
    <xf numFmtId="185" fontId="6" fillId="0" borderId="24" xfId="1" applyNumberFormat="1" applyFont="1" applyFill="1" applyBorder="1" applyAlignment="1">
      <alignment horizontal="right" vertical="center"/>
    </xf>
    <xf numFmtId="185" fontId="7" fillId="0" borderId="24" xfId="1" applyNumberFormat="1" applyFont="1" applyFill="1" applyBorder="1" applyAlignment="1">
      <alignment horizontal="right" vertical="center" shrinkToFit="1"/>
    </xf>
    <xf numFmtId="183" fontId="12" fillId="0" borderId="0" xfId="1" applyNumberFormat="1" applyFont="1" applyFill="1" applyAlignment="1">
      <alignment vertical="center"/>
    </xf>
    <xf numFmtId="0" fontId="6" fillId="0" borderId="14" xfId="6" applyFont="1" applyFill="1" applyBorder="1" applyAlignment="1">
      <alignment horizontal="center" vertical="center" textRotation="255"/>
    </xf>
    <xf numFmtId="0" fontId="6" fillId="0" borderId="1" xfId="6" applyFont="1" applyFill="1" applyBorder="1" applyAlignment="1">
      <alignment horizontal="center" vertical="center" textRotation="255"/>
    </xf>
    <xf numFmtId="0" fontId="6" fillId="0" borderId="15" xfId="6" applyFont="1" applyFill="1" applyBorder="1" applyAlignment="1">
      <alignment horizontal="center" vertical="center" textRotation="255"/>
    </xf>
    <xf numFmtId="0" fontId="6" fillId="0" borderId="12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distributed" vertical="center" shrinkToFit="1"/>
    </xf>
    <xf numFmtId="0" fontId="7" fillId="0" borderId="8" xfId="6" applyFont="1" applyFill="1" applyBorder="1" applyAlignment="1">
      <alignment horizontal="distributed" vertical="center" shrinkToFit="1"/>
    </xf>
    <xf numFmtId="38" fontId="6" fillId="0" borderId="2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0" fontId="6" fillId="0" borderId="14" xfId="6" applyFont="1" applyFill="1" applyBorder="1" applyAlignment="1">
      <alignment horizontal="center" vertical="center" textRotation="255" shrinkToFit="1"/>
    </xf>
    <xf numFmtId="0" fontId="6" fillId="0" borderId="1" xfId="6" applyFont="1" applyFill="1" applyBorder="1" applyAlignment="1">
      <alignment horizontal="center" vertical="center" textRotation="255" shrinkToFit="1"/>
    </xf>
    <xf numFmtId="0" fontId="6" fillId="0" borderId="15" xfId="4" applyFont="1" applyFill="1" applyBorder="1" applyAlignment="1">
      <alignment horizontal="center" vertical="center" textRotation="255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1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3"/>
  <sheetViews>
    <sheetView showGridLines="0" tabSelected="1" zoomScaleNormal="100" zoomScaleSheetLayoutView="100" workbookViewId="0">
      <selection activeCell="A5" sqref="A5:D6"/>
    </sheetView>
  </sheetViews>
  <sheetFormatPr defaultRowHeight="13.5"/>
  <cols>
    <col min="1" max="1" width="2.125" style="2" customWidth="1"/>
    <col min="2" max="2" width="0.625" style="2" customWidth="1"/>
    <col min="3" max="3" width="20.875" style="2" customWidth="1"/>
    <col min="4" max="4" width="0.625" style="2" customWidth="1"/>
    <col min="5" max="12" width="6" style="34" customWidth="1"/>
    <col min="13" max="13" width="6" style="35" customWidth="1"/>
    <col min="14" max="15" width="6" style="34" customWidth="1"/>
    <col min="16" max="16" width="6" style="35" customWidth="1"/>
    <col min="17" max="18" width="6" style="2" customWidth="1"/>
    <col min="19" max="19" width="6" style="36" customWidth="1"/>
    <col min="20" max="16384" width="9" style="2"/>
  </cols>
  <sheetData>
    <row r="1" spans="1:19" s="1" customFormat="1" ht="9">
      <c r="A1" s="30" t="s">
        <v>0</v>
      </c>
      <c r="E1" s="31"/>
      <c r="F1" s="31"/>
      <c r="G1" s="31"/>
      <c r="H1" s="31"/>
      <c r="I1" s="31"/>
      <c r="J1" s="31"/>
      <c r="K1" s="31"/>
      <c r="L1" s="31"/>
      <c r="M1" s="32"/>
      <c r="N1" s="31"/>
      <c r="O1" s="31"/>
      <c r="P1" s="32"/>
      <c r="S1" s="33" t="s">
        <v>0</v>
      </c>
    </row>
    <row r="2" spans="1:19" ht="8.25" customHeight="1"/>
    <row r="3" spans="1:19" s="5" customFormat="1" ht="11.25">
      <c r="A3" s="3"/>
      <c r="B3" s="4"/>
      <c r="C3" s="4"/>
      <c r="D3" s="4"/>
      <c r="E3" s="4"/>
      <c r="F3" s="4"/>
      <c r="G3" s="37"/>
      <c r="H3" s="37"/>
      <c r="I3" s="4"/>
      <c r="J3" s="6" t="s">
        <v>47</v>
      </c>
      <c r="K3" s="7" t="s">
        <v>45</v>
      </c>
      <c r="L3" s="4"/>
      <c r="M3" s="38"/>
      <c r="N3" s="4"/>
      <c r="O3" s="4"/>
      <c r="P3" s="38"/>
      <c r="S3" s="39"/>
    </row>
    <row r="4" spans="1:19" s="8" customFormat="1" ht="9" customHeight="1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40"/>
      <c r="N4" s="27"/>
      <c r="O4" s="27"/>
      <c r="P4" s="41"/>
      <c r="S4" s="40" t="s">
        <v>46</v>
      </c>
    </row>
    <row r="5" spans="1:19" s="42" customFormat="1" ht="10.5" customHeight="1">
      <c r="A5" s="92" t="s">
        <v>4</v>
      </c>
      <c r="B5" s="93"/>
      <c r="C5" s="93"/>
      <c r="D5" s="94"/>
      <c r="E5" s="98" t="s">
        <v>48</v>
      </c>
      <c r="F5" s="101"/>
      <c r="G5" s="102"/>
      <c r="H5" s="98">
        <v>24</v>
      </c>
      <c r="I5" s="101"/>
      <c r="J5" s="102"/>
      <c r="K5" s="98">
        <v>25</v>
      </c>
      <c r="L5" s="101"/>
      <c r="M5" s="102"/>
      <c r="N5" s="98">
        <v>26</v>
      </c>
      <c r="O5" s="101"/>
      <c r="P5" s="102"/>
      <c r="Q5" s="98">
        <v>27</v>
      </c>
      <c r="R5" s="101"/>
      <c r="S5" s="102"/>
    </row>
    <row r="6" spans="1:19" ht="10.5" customHeight="1">
      <c r="A6" s="95"/>
      <c r="B6" s="96"/>
      <c r="C6" s="96"/>
      <c r="D6" s="97"/>
      <c r="E6" s="43" t="s">
        <v>2</v>
      </c>
      <c r="F6" s="44" t="s">
        <v>8</v>
      </c>
      <c r="G6" s="45" t="s">
        <v>5</v>
      </c>
      <c r="H6" s="43" t="s">
        <v>2</v>
      </c>
      <c r="I6" s="44" t="s">
        <v>8</v>
      </c>
      <c r="J6" s="45" t="s">
        <v>5</v>
      </c>
      <c r="K6" s="43" t="s">
        <v>2</v>
      </c>
      <c r="L6" s="44" t="s">
        <v>8</v>
      </c>
      <c r="M6" s="45" t="s">
        <v>5</v>
      </c>
      <c r="N6" s="43" t="s">
        <v>2</v>
      </c>
      <c r="O6" s="44" t="s">
        <v>8</v>
      </c>
      <c r="P6" s="45" t="s">
        <v>5</v>
      </c>
      <c r="Q6" s="43" t="s">
        <v>2</v>
      </c>
      <c r="R6" s="44" t="s">
        <v>8</v>
      </c>
      <c r="S6" s="46" t="s">
        <v>5</v>
      </c>
    </row>
    <row r="7" spans="1:19" ht="10.5" customHeight="1">
      <c r="A7" s="89" t="s">
        <v>10</v>
      </c>
      <c r="B7" s="10"/>
      <c r="C7" s="47" t="s">
        <v>11</v>
      </c>
      <c r="D7" s="12"/>
      <c r="E7" s="22">
        <v>1879</v>
      </c>
      <c r="F7" s="48">
        <v>23157</v>
      </c>
      <c r="G7" s="49">
        <v>95636</v>
      </c>
      <c r="H7" s="50">
        <v>2317</v>
      </c>
      <c r="I7" s="51">
        <v>33034</v>
      </c>
      <c r="J7" s="49">
        <v>146497</v>
      </c>
      <c r="K7" s="50">
        <v>2583</v>
      </c>
      <c r="L7" s="51">
        <v>38889</v>
      </c>
      <c r="M7" s="49">
        <v>181486</v>
      </c>
      <c r="N7" s="50">
        <v>2526</v>
      </c>
      <c r="O7" s="51">
        <v>40277</v>
      </c>
      <c r="P7" s="49">
        <v>201189</v>
      </c>
      <c r="Q7" s="50">
        <v>2569</v>
      </c>
      <c r="R7" s="51">
        <v>45126</v>
      </c>
      <c r="S7" s="49">
        <v>229701</v>
      </c>
    </row>
    <row r="8" spans="1:19" ht="10.5" customHeight="1">
      <c r="A8" s="90"/>
      <c r="B8" s="13"/>
      <c r="C8" s="52" t="s">
        <v>12</v>
      </c>
      <c r="D8" s="15"/>
      <c r="E8" s="23">
        <v>34</v>
      </c>
      <c r="F8" s="53">
        <v>108</v>
      </c>
      <c r="G8" s="54">
        <v>1233</v>
      </c>
      <c r="H8" s="55">
        <v>60</v>
      </c>
      <c r="I8" s="56">
        <v>234</v>
      </c>
      <c r="J8" s="54">
        <v>2788</v>
      </c>
      <c r="K8" s="55">
        <v>61</v>
      </c>
      <c r="L8" s="56">
        <v>280</v>
      </c>
      <c r="M8" s="54">
        <v>3279</v>
      </c>
      <c r="N8" s="55">
        <v>52</v>
      </c>
      <c r="O8" s="56">
        <v>247</v>
      </c>
      <c r="P8" s="54">
        <v>2964</v>
      </c>
      <c r="Q8" s="55">
        <v>63</v>
      </c>
      <c r="R8" s="56">
        <v>264</v>
      </c>
      <c r="S8" s="54">
        <v>3114</v>
      </c>
    </row>
    <row r="9" spans="1:19" ht="10.5" customHeight="1">
      <c r="A9" s="90"/>
      <c r="B9" s="13"/>
      <c r="C9" s="52" t="s">
        <v>9</v>
      </c>
      <c r="D9" s="15"/>
      <c r="E9" s="23">
        <v>759</v>
      </c>
      <c r="F9" s="53">
        <v>4387</v>
      </c>
      <c r="G9" s="54">
        <v>31054</v>
      </c>
      <c r="H9" s="55">
        <v>897</v>
      </c>
      <c r="I9" s="56">
        <v>5585</v>
      </c>
      <c r="J9" s="54">
        <v>37238</v>
      </c>
      <c r="K9" s="55">
        <v>886</v>
      </c>
      <c r="L9" s="56">
        <v>5607</v>
      </c>
      <c r="M9" s="54">
        <v>36236</v>
      </c>
      <c r="N9" s="55">
        <v>943</v>
      </c>
      <c r="O9" s="56">
        <v>5578</v>
      </c>
      <c r="P9" s="54">
        <v>36086</v>
      </c>
      <c r="Q9" s="55">
        <v>1140</v>
      </c>
      <c r="R9" s="56">
        <v>6549</v>
      </c>
      <c r="S9" s="54">
        <v>38414</v>
      </c>
    </row>
    <row r="10" spans="1:19" ht="10.5" customHeight="1">
      <c r="A10" s="90"/>
      <c r="B10" s="13"/>
      <c r="C10" s="52" t="s">
        <v>13</v>
      </c>
      <c r="D10" s="15"/>
      <c r="E10" s="23">
        <v>71</v>
      </c>
      <c r="F10" s="53">
        <v>387</v>
      </c>
      <c r="G10" s="54">
        <v>2057</v>
      </c>
      <c r="H10" s="55">
        <v>50</v>
      </c>
      <c r="I10" s="56">
        <v>257</v>
      </c>
      <c r="J10" s="54">
        <v>1262</v>
      </c>
      <c r="K10" s="55">
        <v>77</v>
      </c>
      <c r="L10" s="56">
        <v>557</v>
      </c>
      <c r="M10" s="54">
        <v>2879</v>
      </c>
      <c r="N10" s="55">
        <v>184</v>
      </c>
      <c r="O10" s="56">
        <v>1214</v>
      </c>
      <c r="P10" s="54">
        <v>5451</v>
      </c>
      <c r="Q10" s="55">
        <v>201</v>
      </c>
      <c r="R10" s="56">
        <v>1277</v>
      </c>
      <c r="S10" s="54">
        <v>6106</v>
      </c>
    </row>
    <row r="11" spans="1:19" ht="10.5" customHeight="1">
      <c r="A11" s="90"/>
      <c r="B11" s="13"/>
      <c r="C11" s="52" t="s">
        <v>14</v>
      </c>
      <c r="D11" s="15"/>
      <c r="E11" s="23">
        <v>3615</v>
      </c>
      <c r="F11" s="53">
        <v>40892</v>
      </c>
      <c r="G11" s="54">
        <v>308279</v>
      </c>
      <c r="H11" s="55">
        <v>4187</v>
      </c>
      <c r="I11" s="56">
        <v>44946</v>
      </c>
      <c r="J11" s="54">
        <v>333547</v>
      </c>
      <c r="K11" s="55">
        <v>4885</v>
      </c>
      <c r="L11" s="56">
        <v>54443</v>
      </c>
      <c r="M11" s="54">
        <v>392809</v>
      </c>
      <c r="N11" s="55">
        <v>5030</v>
      </c>
      <c r="O11" s="56">
        <v>56042</v>
      </c>
      <c r="P11" s="54">
        <v>422792</v>
      </c>
      <c r="Q11" s="55">
        <v>5009</v>
      </c>
      <c r="R11" s="56">
        <v>55755</v>
      </c>
      <c r="S11" s="54">
        <v>405284</v>
      </c>
    </row>
    <row r="12" spans="1:19" ht="10.5" customHeight="1">
      <c r="A12" s="90"/>
      <c r="B12" s="13"/>
      <c r="C12" s="52" t="s">
        <v>15</v>
      </c>
      <c r="D12" s="15"/>
      <c r="E12" s="23">
        <v>1178</v>
      </c>
      <c r="F12" s="53">
        <v>11500</v>
      </c>
      <c r="G12" s="54">
        <v>96505</v>
      </c>
      <c r="H12" s="55">
        <v>1191</v>
      </c>
      <c r="I12" s="56">
        <v>11316</v>
      </c>
      <c r="J12" s="54">
        <v>93734</v>
      </c>
      <c r="K12" s="55">
        <v>1126</v>
      </c>
      <c r="L12" s="56">
        <v>10626</v>
      </c>
      <c r="M12" s="54">
        <v>85631</v>
      </c>
      <c r="N12" s="55">
        <v>1175</v>
      </c>
      <c r="O12" s="56">
        <v>11638</v>
      </c>
      <c r="P12" s="54">
        <v>93808</v>
      </c>
      <c r="Q12" s="55">
        <v>1065</v>
      </c>
      <c r="R12" s="56">
        <v>10873</v>
      </c>
      <c r="S12" s="54">
        <v>85517</v>
      </c>
    </row>
    <row r="13" spans="1:19" ht="10.5" customHeight="1">
      <c r="A13" s="90"/>
      <c r="B13" s="13"/>
      <c r="C13" s="52" t="s">
        <v>16</v>
      </c>
      <c r="D13" s="15"/>
      <c r="E13" s="23">
        <v>2755</v>
      </c>
      <c r="F13" s="53">
        <v>78088</v>
      </c>
      <c r="G13" s="54">
        <v>39343</v>
      </c>
      <c r="H13" s="55">
        <v>3195</v>
      </c>
      <c r="I13" s="56">
        <v>90693</v>
      </c>
      <c r="J13" s="54">
        <v>45815</v>
      </c>
      <c r="K13" s="55">
        <v>3528</v>
      </c>
      <c r="L13" s="56">
        <v>100709</v>
      </c>
      <c r="M13" s="54">
        <v>49432</v>
      </c>
      <c r="N13" s="55">
        <v>3813</v>
      </c>
      <c r="O13" s="56">
        <v>107939</v>
      </c>
      <c r="P13" s="54">
        <v>49956</v>
      </c>
      <c r="Q13" s="55">
        <v>4128</v>
      </c>
      <c r="R13" s="56">
        <v>117705</v>
      </c>
      <c r="S13" s="54">
        <v>53651</v>
      </c>
    </row>
    <row r="14" spans="1:19" ht="10.5" customHeight="1">
      <c r="A14" s="90"/>
      <c r="B14" s="13"/>
      <c r="C14" s="52" t="s">
        <v>17</v>
      </c>
      <c r="D14" s="15"/>
      <c r="E14" s="23">
        <v>1168</v>
      </c>
      <c r="F14" s="53">
        <v>11207</v>
      </c>
      <c r="G14" s="54">
        <v>89715</v>
      </c>
      <c r="H14" s="55">
        <v>1280</v>
      </c>
      <c r="I14" s="56">
        <v>13231</v>
      </c>
      <c r="J14" s="54">
        <v>105756</v>
      </c>
      <c r="K14" s="55">
        <v>1199</v>
      </c>
      <c r="L14" s="56">
        <v>13006</v>
      </c>
      <c r="M14" s="54">
        <v>106301</v>
      </c>
      <c r="N14" s="55">
        <v>1131</v>
      </c>
      <c r="O14" s="56">
        <v>12942</v>
      </c>
      <c r="P14" s="54">
        <v>106522</v>
      </c>
      <c r="Q14" s="55">
        <v>1134</v>
      </c>
      <c r="R14" s="56">
        <v>12213</v>
      </c>
      <c r="S14" s="54">
        <v>94251</v>
      </c>
    </row>
    <row r="15" spans="1:19" ht="11.85" customHeight="1">
      <c r="A15" s="90"/>
      <c r="B15" s="13"/>
      <c r="C15" s="52" t="s">
        <v>50</v>
      </c>
      <c r="D15" s="15"/>
      <c r="E15" s="23">
        <v>37</v>
      </c>
      <c r="F15" s="53">
        <v>305</v>
      </c>
      <c r="G15" s="54">
        <v>2959</v>
      </c>
      <c r="H15" s="55">
        <v>29</v>
      </c>
      <c r="I15" s="56">
        <v>523</v>
      </c>
      <c r="J15" s="54">
        <v>4735</v>
      </c>
      <c r="K15" s="55">
        <v>19</v>
      </c>
      <c r="L15" s="56">
        <v>258</v>
      </c>
      <c r="M15" s="54">
        <v>2342</v>
      </c>
      <c r="N15" s="55">
        <v>14</v>
      </c>
      <c r="O15" s="56">
        <v>100</v>
      </c>
      <c r="P15" s="54">
        <v>963</v>
      </c>
      <c r="Q15" s="55">
        <v>24</v>
      </c>
      <c r="R15" s="56">
        <v>272</v>
      </c>
      <c r="S15" s="54">
        <v>2524</v>
      </c>
    </row>
    <row r="16" spans="1:19" ht="11.85" customHeight="1">
      <c r="A16" s="90"/>
      <c r="B16" s="13"/>
      <c r="C16" s="52" t="s">
        <v>51</v>
      </c>
      <c r="D16" s="15"/>
      <c r="E16" s="23">
        <v>5</v>
      </c>
      <c r="F16" s="53">
        <v>23</v>
      </c>
      <c r="G16" s="54">
        <v>230</v>
      </c>
      <c r="H16" s="57" t="s">
        <v>1</v>
      </c>
      <c r="I16" s="58" t="s">
        <v>1</v>
      </c>
      <c r="J16" s="59" t="s">
        <v>1</v>
      </c>
      <c r="K16" s="57" t="s">
        <v>49</v>
      </c>
      <c r="L16" s="58" t="s">
        <v>49</v>
      </c>
      <c r="M16" s="59" t="s">
        <v>49</v>
      </c>
      <c r="N16" s="60">
        <v>1</v>
      </c>
      <c r="O16" s="61">
        <v>2</v>
      </c>
      <c r="P16" s="62">
        <v>25</v>
      </c>
      <c r="Q16" s="57">
        <v>6</v>
      </c>
      <c r="R16" s="58">
        <v>35</v>
      </c>
      <c r="S16" s="62">
        <v>399</v>
      </c>
    </row>
    <row r="17" spans="1:19" ht="11.25" customHeight="1">
      <c r="A17" s="90"/>
      <c r="B17" s="13"/>
      <c r="C17" s="52" t="s">
        <v>18</v>
      </c>
      <c r="D17" s="15"/>
      <c r="E17" s="23">
        <v>1690</v>
      </c>
      <c r="F17" s="53">
        <v>3730</v>
      </c>
      <c r="G17" s="54">
        <v>11834</v>
      </c>
      <c r="H17" s="55">
        <v>2175</v>
      </c>
      <c r="I17" s="56">
        <v>4800</v>
      </c>
      <c r="J17" s="54">
        <v>14097</v>
      </c>
      <c r="K17" s="55">
        <v>2623</v>
      </c>
      <c r="L17" s="56">
        <v>5732</v>
      </c>
      <c r="M17" s="54">
        <v>16522</v>
      </c>
      <c r="N17" s="55">
        <v>3120</v>
      </c>
      <c r="O17" s="56">
        <v>6759</v>
      </c>
      <c r="P17" s="54">
        <v>19856</v>
      </c>
      <c r="Q17" s="55">
        <v>3391</v>
      </c>
      <c r="R17" s="56">
        <v>6637</v>
      </c>
      <c r="S17" s="54">
        <v>18560</v>
      </c>
    </row>
    <row r="18" spans="1:19">
      <c r="A18" s="90"/>
      <c r="B18" s="13"/>
      <c r="C18" s="63" t="s">
        <v>19</v>
      </c>
      <c r="D18" s="15"/>
      <c r="E18" s="23">
        <v>1389</v>
      </c>
      <c r="F18" s="53">
        <v>41122</v>
      </c>
      <c r="G18" s="54">
        <v>325193</v>
      </c>
      <c r="H18" s="55">
        <v>1479</v>
      </c>
      <c r="I18" s="56">
        <v>43506</v>
      </c>
      <c r="J18" s="54">
        <v>347865</v>
      </c>
      <c r="K18" s="55">
        <v>1413</v>
      </c>
      <c r="L18" s="56">
        <v>41694</v>
      </c>
      <c r="M18" s="54">
        <v>344595</v>
      </c>
      <c r="N18" s="55">
        <v>1459</v>
      </c>
      <c r="O18" s="56">
        <v>43205</v>
      </c>
      <c r="P18" s="54">
        <v>359248</v>
      </c>
      <c r="Q18" s="55">
        <v>2135</v>
      </c>
      <c r="R18" s="56">
        <v>62946</v>
      </c>
      <c r="S18" s="54">
        <v>356086</v>
      </c>
    </row>
    <row r="19" spans="1:19" ht="11.85" customHeight="1">
      <c r="A19" s="90"/>
      <c r="B19" s="13"/>
      <c r="C19" s="63" t="s">
        <v>52</v>
      </c>
      <c r="D19" s="15"/>
      <c r="E19" s="64" t="s">
        <v>1</v>
      </c>
      <c r="F19" s="65" t="s">
        <v>1</v>
      </c>
      <c r="G19" s="59" t="s">
        <v>1</v>
      </c>
      <c r="H19" s="57" t="s">
        <v>1</v>
      </c>
      <c r="I19" s="58" t="s">
        <v>1</v>
      </c>
      <c r="J19" s="59" t="s">
        <v>1</v>
      </c>
      <c r="K19" s="57" t="s">
        <v>1</v>
      </c>
      <c r="L19" s="58" t="s">
        <v>1</v>
      </c>
      <c r="M19" s="59" t="s">
        <v>1</v>
      </c>
      <c r="N19" s="57" t="s">
        <v>1</v>
      </c>
      <c r="O19" s="58" t="s">
        <v>1</v>
      </c>
      <c r="P19" s="59" t="s">
        <v>1</v>
      </c>
      <c r="Q19" s="55">
        <v>40</v>
      </c>
      <c r="R19" s="56">
        <v>811</v>
      </c>
      <c r="S19" s="54">
        <v>4166</v>
      </c>
    </row>
    <row r="20" spans="1:19" ht="11.85" customHeight="1">
      <c r="A20" s="90"/>
      <c r="B20" s="13"/>
      <c r="C20" s="63" t="s">
        <v>20</v>
      </c>
      <c r="D20" s="15"/>
      <c r="E20" s="23">
        <v>392</v>
      </c>
      <c r="F20" s="53">
        <v>11537</v>
      </c>
      <c r="G20" s="54">
        <v>66930</v>
      </c>
      <c r="H20" s="55">
        <v>403</v>
      </c>
      <c r="I20" s="56">
        <v>11678</v>
      </c>
      <c r="J20" s="54">
        <v>72829</v>
      </c>
      <c r="K20" s="55">
        <v>461</v>
      </c>
      <c r="L20" s="56">
        <v>13272</v>
      </c>
      <c r="M20" s="54">
        <v>79621</v>
      </c>
      <c r="N20" s="55">
        <v>429</v>
      </c>
      <c r="O20" s="56">
        <v>12496</v>
      </c>
      <c r="P20" s="54">
        <v>75162</v>
      </c>
      <c r="Q20" s="55">
        <v>512</v>
      </c>
      <c r="R20" s="56">
        <v>14744</v>
      </c>
      <c r="S20" s="54">
        <v>87205</v>
      </c>
    </row>
    <row r="21" spans="1:19" ht="11.85" customHeight="1">
      <c r="A21" s="90"/>
      <c r="B21" s="13"/>
      <c r="C21" s="52" t="s">
        <v>21</v>
      </c>
      <c r="D21" s="15"/>
      <c r="E21" s="23">
        <v>5</v>
      </c>
      <c r="F21" s="65" t="s">
        <v>1</v>
      </c>
      <c r="G21" s="54">
        <v>2</v>
      </c>
      <c r="H21" s="57" t="s">
        <v>1</v>
      </c>
      <c r="I21" s="58" t="s">
        <v>1</v>
      </c>
      <c r="J21" s="59" t="s">
        <v>1</v>
      </c>
      <c r="K21" s="57" t="s">
        <v>49</v>
      </c>
      <c r="L21" s="58" t="s">
        <v>49</v>
      </c>
      <c r="M21" s="59" t="s">
        <v>49</v>
      </c>
      <c r="N21" s="60">
        <v>1</v>
      </c>
      <c r="O21" s="58" t="s">
        <v>49</v>
      </c>
      <c r="P21" s="62">
        <v>1</v>
      </c>
      <c r="Q21" s="57">
        <v>6</v>
      </c>
      <c r="R21" s="58" t="s">
        <v>1</v>
      </c>
      <c r="S21" s="59">
        <v>3</v>
      </c>
    </row>
    <row r="22" spans="1:19" ht="11.85" customHeight="1">
      <c r="A22" s="90"/>
      <c r="B22" s="13"/>
      <c r="C22" s="52" t="s">
        <v>22</v>
      </c>
      <c r="D22" s="15"/>
      <c r="E22" s="23">
        <v>5524</v>
      </c>
      <c r="F22" s="65" t="s">
        <v>1</v>
      </c>
      <c r="G22" s="54">
        <v>77010</v>
      </c>
      <c r="H22" s="55">
        <v>6293</v>
      </c>
      <c r="I22" s="58" t="s">
        <v>1</v>
      </c>
      <c r="J22" s="54">
        <v>88197</v>
      </c>
      <c r="K22" s="55">
        <v>6958</v>
      </c>
      <c r="L22" s="58" t="s">
        <v>49</v>
      </c>
      <c r="M22" s="54">
        <v>97217</v>
      </c>
      <c r="N22" s="55">
        <v>6757</v>
      </c>
      <c r="O22" s="58" t="s">
        <v>49</v>
      </c>
      <c r="P22" s="54">
        <v>102796</v>
      </c>
      <c r="Q22" s="55">
        <v>7465</v>
      </c>
      <c r="R22" s="58" t="s">
        <v>1</v>
      </c>
      <c r="S22" s="54">
        <v>108965</v>
      </c>
    </row>
    <row r="23" spans="1:19" ht="11.85" customHeight="1">
      <c r="A23" s="90"/>
      <c r="B23" s="13"/>
      <c r="C23" s="52" t="s">
        <v>23</v>
      </c>
      <c r="D23" s="15"/>
      <c r="E23" s="23">
        <v>92</v>
      </c>
      <c r="F23" s="65" t="s">
        <v>1</v>
      </c>
      <c r="G23" s="54">
        <v>2357</v>
      </c>
      <c r="H23" s="55">
        <v>95</v>
      </c>
      <c r="I23" s="58" t="s">
        <v>1</v>
      </c>
      <c r="J23" s="54">
        <v>2357</v>
      </c>
      <c r="K23" s="55">
        <v>67</v>
      </c>
      <c r="L23" s="58" t="s">
        <v>49</v>
      </c>
      <c r="M23" s="54">
        <v>1479</v>
      </c>
      <c r="N23" s="55">
        <v>88</v>
      </c>
      <c r="O23" s="58" t="s">
        <v>49</v>
      </c>
      <c r="P23" s="54">
        <v>2278</v>
      </c>
      <c r="Q23" s="55">
        <v>74</v>
      </c>
      <c r="R23" s="58" t="s">
        <v>1</v>
      </c>
      <c r="S23" s="54">
        <v>1963</v>
      </c>
    </row>
    <row r="24" spans="1:19" ht="11.85" customHeight="1">
      <c r="A24" s="90"/>
      <c r="B24" s="13"/>
      <c r="C24" s="52" t="s">
        <v>24</v>
      </c>
      <c r="D24" s="15"/>
      <c r="E24" s="23">
        <v>83</v>
      </c>
      <c r="F24" s="65" t="s">
        <v>1</v>
      </c>
      <c r="G24" s="54">
        <v>9368</v>
      </c>
      <c r="H24" s="55">
        <v>81</v>
      </c>
      <c r="I24" s="58" t="s">
        <v>1</v>
      </c>
      <c r="J24" s="54">
        <v>8351</v>
      </c>
      <c r="K24" s="55">
        <v>70</v>
      </c>
      <c r="L24" s="58" t="s">
        <v>49</v>
      </c>
      <c r="M24" s="54">
        <v>6284</v>
      </c>
      <c r="N24" s="55">
        <v>80</v>
      </c>
      <c r="O24" s="58" t="s">
        <v>49</v>
      </c>
      <c r="P24" s="54">
        <v>8801</v>
      </c>
      <c r="Q24" s="55">
        <v>71</v>
      </c>
      <c r="R24" s="58" t="s">
        <v>1</v>
      </c>
      <c r="S24" s="54">
        <v>7301</v>
      </c>
    </row>
    <row r="25" spans="1:19" ht="11.85" customHeight="1">
      <c r="A25" s="90"/>
      <c r="B25" s="13"/>
      <c r="C25" s="63" t="s">
        <v>25</v>
      </c>
      <c r="D25" s="15"/>
      <c r="E25" s="23">
        <v>33</v>
      </c>
      <c r="F25" s="66">
        <v>159</v>
      </c>
      <c r="G25" s="54">
        <v>949</v>
      </c>
      <c r="H25" s="55">
        <v>56</v>
      </c>
      <c r="I25" s="67">
        <v>337</v>
      </c>
      <c r="J25" s="54">
        <v>1958</v>
      </c>
      <c r="K25" s="55">
        <v>61</v>
      </c>
      <c r="L25" s="67">
        <v>302</v>
      </c>
      <c r="M25" s="54">
        <v>1838</v>
      </c>
      <c r="N25" s="55">
        <v>60</v>
      </c>
      <c r="O25" s="67">
        <v>256</v>
      </c>
      <c r="P25" s="54">
        <v>1484</v>
      </c>
      <c r="Q25" s="55">
        <v>40</v>
      </c>
      <c r="R25" s="67">
        <v>205</v>
      </c>
      <c r="S25" s="54">
        <v>1176</v>
      </c>
    </row>
    <row r="26" spans="1:19" ht="11.85" customHeight="1">
      <c r="A26" s="90"/>
      <c r="B26" s="13"/>
      <c r="C26" s="63" t="s">
        <v>53</v>
      </c>
      <c r="D26" s="15"/>
      <c r="E26" s="64">
        <v>3</v>
      </c>
      <c r="F26" s="65">
        <v>30</v>
      </c>
      <c r="G26" s="59">
        <v>177</v>
      </c>
      <c r="H26" s="57" t="s">
        <v>1</v>
      </c>
      <c r="I26" s="58" t="s">
        <v>1</v>
      </c>
      <c r="J26" s="59" t="s">
        <v>1</v>
      </c>
      <c r="K26" s="57" t="s">
        <v>49</v>
      </c>
      <c r="L26" s="58" t="s">
        <v>49</v>
      </c>
      <c r="M26" s="59" t="s">
        <v>49</v>
      </c>
      <c r="N26" s="57" t="s">
        <v>49</v>
      </c>
      <c r="O26" s="58" t="s">
        <v>49</v>
      </c>
      <c r="P26" s="59" t="s">
        <v>49</v>
      </c>
      <c r="Q26" s="57" t="s">
        <v>1</v>
      </c>
      <c r="R26" s="58" t="s">
        <v>1</v>
      </c>
      <c r="S26" s="59" t="s">
        <v>1</v>
      </c>
    </row>
    <row r="27" spans="1:19" ht="11.85" customHeight="1">
      <c r="A27" s="90"/>
      <c r="B27" s="13"/>
      <c r="C27" s="63" t="s">
        <v>26</v>
      </c>
      <c r="D27" s="15"/>
      <c r="E27" s="23">
        <v>47</v>
      </c>
      <c r="F27" s="66">
        <v>86</v>
      </c>
      <c r="G27" s="54">
        <v>371</v>
      </c>
      <c r="H27" s="55">
        <v>90</v>
      </c>
      <c r="I27" s="67">
        <v>164</v>
      </c>
      <c r="J27" s="54">
        <v>484</v>
      </c>
      <c r="K27" s="55">
        <v>121</v>
      </c>
      <c r="L27" s="67">
        <v>255</v>
      </c>
      <c r="M27" s="54">
        <v>690</v>
      </c>
      <c r="N27" s="55">
        <v>94</v>
      </c>
      <c r="O27" s="67">
        <v>190</v>
      </c>
      <c r="P27" s="54">
        <v>476</v>
      </c>
      <c r="Q27" s="55">
        <v>133</v>
      </c>
      <c r="R27" s="67">
        <v>265</v>
      </c>
      <c r="S27" s="54">
        <v>714</v>
      </c>
    </row>
    <row r="28" spans="1:19" ht="11.85" customHeight="1">
      <c r="A28" s="90"/>
      <c r="B28" s="13"/>
      <c r="C28" s="63" t="s">
        <v>27</v>
      </c>
      <c r="D28" s="15"/>
      <c r="E28" s="23">
        <v>175</v>
      </c>
      <c r="F28" s="66">
        <v>5235</v>
      </c>
      <c r="G28" s="54">
        <v>16588</v>
      </c>
      <c r="H28" s="55">
        <v>172</v>
      </c>
      <c r="I28" s="67">
        <v>5023</v>
      </c>
      <c r="J28" s="54">
        <v>15636</v>
      </c>
      <c r="K28" s="55">
        <v>181</v>
      </c>
      <c r="L28" s="67">
        <v>5276</v>
      </c>
      <c r="M28" s="54">
        <v>15112</v>
      </c>
      <c r="N28" s="55">
        <v>182</v>
      </c>
      <c r="O28" s="67">
        <v>5215</v>
      </c>
      <c r="P28" s="54">
        <v>15453</v>
      </c>
      <c r="Q28" s="55">
        <v>190</v>
      </c>
      <c r="R28" s="67">
        <v>5572</v>
      </c>
      <c r="S28" s="54">
        <v>14231</v>
      </c>
    </row>
    <row r="29" spans="1:19" ht="11.85" customHeight="1">
      <c r="A29" s="90"/>
      <c r="B29" s="13"/>
      <c r="C29" s="52" t="s">
        <v>28</v>
      </c>
      <c r="D29" s="15"/>
      <c r="E29" s="23">
        <v>647</v>
      </c>
      <c r="F29" s="66">
        <v>4255</v>
      </c>
      <c r="G29" s="54">
        <v>12191</v>
      </c>
      <c r="H29" s="55">
        <v>654</v>
      </c>
      <c r="I29" s="67">
        <v>4085</v>
      </c>
      <c r="J29" s="54">
        <v>11819</v>
      </c>
      <c r="K29" s="55">
        <v>701</v>
      </c>
      <c r="L29" s="67">
        <v>4224</v>
      </c>
      <c r="M29" s="54">
        <v>11953</v>
      </c>
      <c r="N29" s="55">
        <v>613</v>
      </c>
      <c r="O29" s="67">
        <v>3514</v>
      </c>
      <c r="P29" s="54">
        <v>10250</v>
      </c>
      <c r="Q29" s="55">
        <v>528</v>
      </c>
      <c r="R29" s="67">
        <v>3311</v>
      </c>
      <c r="S29" s="54">
        <v>8904</v>
      </c>
    </row>
    <row r="30" spans="1:19" ht="11.85" customHeight="1">
      <c r="A30" s="90"/>
      <c r="B30" s="13"/>
      <c r="C30" s="52" t="s">
        <v>29</v>
      </c>
      <c r="D30" s="15"/>
      <c r="E30" s="23">
        <v>133</v>
      </c>
      <c r="F30" s="66">
        <v>528</v>
      </c>
      <c r="G30" s="54">
        <v>3585</v>
      </c>
      <c r="H30" s="55">
        <v>114</v>
      </c>
      <c r="I30" s="67">
        <v>468</v>
      </c>
      <c r="J30" s="54">
        <v>2932</v>
      </c>
      <c r="K30" s="55">
        <v>130</v>
      </c>
      <c r="L30" s="67">
        <v>490</v>
      </c>
      <c r="M30" s="54">
        <v>2919</v>
      </c>
      <c r="N30" s="55">
        <v>154</v>
      </c>
      <c r="O30" s="67">
        <v>674</v>
      </c>
      <c r="P30" s="54">
        <v>4115</v>
      </c>
      <c r="Q30" s="55">
        <v>164</v>
      </c>
      <c r="R30" s="67">
        <v>804</v>
      </c>
      <c r="S30" s="54">
        <v>4470</v>
      </c>
    </row>
    <row r="31" spans="1:19" ht="11.85" customHeight="1">
      <c r="A31" s="90"/>
      <c r="B31" s="13"/>
      <c r="C31" s="52" t="s">
        <v>30</v>
      </c>
      <c r="D31" s="15"/>
      <c r="E31" s="23">
        <v>979</v>
      </c>
      <c r="F31" s="66">
        <v>7220</v>
      </c>
      <c r="G31" s="54">
        <v>31206</v>
      </c>
      <c r="H31" s="55">
        <v>1115</v>
      </c>
      <c r="I31" s="67">
        <v>8203</v>
      </c>
      <c r="J31" s="54">
        <v>34684</v>
      </c>
      <c r="K31" s="55">
        <v>1231</v>
      </c>
      <c r="L31" s="67">
        <v>9145</v>
      </c>
      <c r="M31" s="54">
        <v>37456</v>
      </c>
      <c r="N31" s="55">
        <v>1236</v>
      </c>
      <c r="O31" s="67">
        <v>9048</v>
      </c>
      <c r="P31" s="54">
        <v>40340</v>
      </c>
      <c r="Q31" s="55">
        <v>1177</v>
      </c>
      <c r="R31" s="67">
        <v>8540</v>
      </c>
      <c r="S31" s="54">
        <v>32134</v>
      </c>
    </row>
    <row r="32" spans="1:19" ht="11.85" customHeight="1">
      <c r="A32" s="90"/>
      <c r="B32" s="13"/>
      <c r="C32" s="63" t="s">
        <v>31</v>
      </c>
      <c r="D32" s="15"/>
      <c r="E32" s="64" t="s">
        <v>1</v>
      </c>
      <c r="F32" s="65" t="s">
        <v>1</v>
      </c>
      <c r="G32" s="59" t="s">
        <v>1</v>
      </c>
      <c r="H32" s="57">
        <v>3</v>
      </c>
      <c r="I32" s="58">
        <v>11</v>
      </c>
      <c r="J32" s="62">
        <v>70</v>
      </c>
      <c r="K32" s="57" t="s">
        <v>49</v>
      </c>
      <c r="L32" s="58" t="s">
        <v>49</v>
      </c>
      <c r="M32" s="62" t="s">
        <v>49</v>
      </c>
      <c r="N32" s="57">
        <v>4</v>
      </c>
      <c r="O32" s="58">
        <v>9</v>
      </c>
      <c r="P32" s="62">
        <v>54</v>
      </c>
      <c r="Q32" s="57">
        <v>19</v>
      </c>
      <c r="R32" s="58">
        <v>98</v>
      </c>
      <c r="S32" s="62">
        <v>440</v>
      </c>
    </row>
    <row r="33" spans="1:19" ht="11.85" customHeight="1">
      <c r="A33" s="90"/>
      <c r="B33" s="13"/>
      <c r="C33" s="63" t="s">
        <v>32</v>
      </c>
      <c r="D33" s="15"/>
      <c r="E33" s="23">
        <v>523</v>
      </c>
      <c r="F33" s="66">
        <v>3443</v>
      </c>
      <c r="G33" s="54">
        <v>18249</v>
      </c>
      <c r="H33" s="55">
        <v>471</v>
      </c>
      <c r="I33" s="67">
        <v>3304</v>
      </c>
      <c r="J33" s="54">
        <v>17799</v>
      </c>
      <c r="K33" s="55">
        <v>410</v>
      </c>
      <c r="L33" s="67">
        <v>3168</v>
      </c>
      <c r="M33" s="54">
        <v>16243</v>
      </c>
      <c r="N33" s="55">
        <v>343</v>
      </c>
      <c r="O33" s="67">
        <v>2579</v>
      </c>
      <c r="P33" s="54">
        <v>14156</v>
      </c>
      <c r="Q33" s="55">
        <v>376</v>
      </c>
      <c r="R33" s="67">
        <v>2628</v>
      </c>
      <c r="S33" s="54">
        <v>12373</v>
      </c>
    </row>
    <row r="34" spans="1:19">
      <c r="A34" s="90"/>
      <c r="B34" s="13"/>
      <c r="C34" s="63" t="s">
        <v>33</v>
      </c>
      <c r="D34" s="15"/>
      <c r="E34" s="64" t="s">
        <v>1</v>
      </c>
      <c r="F34" s="65" t="s">
        <v>1</v>
      </c>
      <c r="G34" s="59" t="s">
        <v>1</v>
      </c>
      <c r="H34" s="57">
        <v>5</v>
      </c>
      <c r="I34" s="58">
        <v>151</v>
      </c>
      <c r="J34" s="62">
        <v>1125</v>
      </c>
      <c r="K34" s="57">
        <v>11</v>
      </c>
      <c r="L34" s="58">
        <v>278</v>
      </c>
      <c r="M34" s="62">
        <v>2067</v>
      </c>
      <c r="N34" s="57">
        <v>3</v>
      </c>
      <c r="O34" s="58">
        <v>64</v>
      </c>
      <c r="P34" s="62">
        <v>474</v>
      </c>
      <c r="Q34" s="57">
        <v>3</v>
      </c>
      <c r="R34" s="58">
        <v>42</v>
      </c>
      <c r="S34" s="62">
        <v>315</v>
      </c>
    </row>
    <row r="35" spans="1:19">
      <c r="A35" s="90"/>
      <c r="B35" s="13"/>
      <c r="C35" s="63" t="s">
        <v>54</v>
      </c>
      <c r="D35" s="15"/>
      <c r="E35" s="64" t="s">
        <v>1</v>
      </c>
      <c r="F35" s="65" t="s">
        <v>1</v>
      </c>
      <c r="G35" s="59" t="s">
        <v>1</v>
      </c>
      <c r="H35" s="57" t="s">
        <v>1</v>
      </c>
      <c r="I35" s="58" t="s">
        <v>1</v>
      </c>
      <c r="J35" s="62" t="s">
        <v>1</v>
      </c>
      <c r="K35" s="57" t="s">
        <v>1</v>
      </c>
      <c r="L35" s="58" t="s">
        <v>1</v>
      </c>
      <c r="M35" s="62" t="s">
        <v>1</v>
      </c>
      <c r="N35" s="57" t="s">
        <v>1</v>
      </c>
      <c r="O35" s="58" t="s">
        <v>1</v>
      </c>
      <c r="P35" s="62" t="s">
        <v>1</v>
      </c>
      <c r="Q35" s="57">
        <v>25</v>
      </c>
      <c r="R35" s="58">
        <v>407</v>
      </c>
      <c r="S35" s="62">
        <v>1169</v>
      </c>
    </row>
    <row r="36" spans="1:19" ht="11.85" customHeight="1">
      <c r="A36" s="90"/>
      <c r="B36" s="13"/>
      <c r="C36" s="63" t="s">
        <v>34</v>
      </c>
      <c r="D36" s="15"/>
      <c r="E36" s="23">
        <v>765</v>
      </c>
      <c r="F36" s="66">
        <v>22206</v>
      </c>
      <c r="G36" s="54">
        <v>4666</v>
      </c>
      <c r="H36" s="55">
        <v>825</v>
      </c>
      <c r="I36" s="67">
        <v>23843</v>
      </c>
      <c r="J36" s="54">
        <v>5336</v>
      </c>
      <c r="K36" s="55">
        <v>889</v>
      </c>
      <c r="L36" s="67">
        <v>26011</v>
      </c>
      <c r="M36" s="54">
        <v>5818</v>
      </c>
      <c r="N36" s="55">
        <v>995</v>
      </c>
      <c r="O36" s="67">
        <v>29245</v>
      </c>
      <c r="P36" s="54">
        <v>6488</v>
      </c>
      <c r="Q36" s="55">
        <v>962</v>
      </c>
      <c r="R36" s="67">
        <v>28343</v>
      </c>
      <c r="S36" s="54">
        <v>5737</v>
      </c>
    </row>
    <row r="37" spans="1:19" s="19" customFormat="1" ht="11.85" customHeight="1">
      <c r="A37" s="90"/>
      <c r="B37" s="13"/>
      <c r="C37" s="52" t="s">
        <v>35</v>
      </c>
      <c r="D37" s="15"/>
      <c r="E37" s="23">
        <v>2157</v>
      </c>
      <c r="F37" s="65" t="s">
        <v>1</v>
      </c>
      <c r="G37" s="54">
        <v>9202</v>
      </c>
      <c r="H37" s="55">
        <v>2258</v>
      </c>
      <c r="I37" s="58" t="s">
        <v>1</v>
      </c>
      <c r="J37" s="54">
        <v>9612</v>
      </c>
      <c r="K37" s="55">
        <v>2323</v>
      </c>
      <c r="L37" s="58" t="s">
        <v>49</v>
      </c>
      <c r="M37" s="54">
        <v>9810</v>
      </c>
      <c r="N37" s="55">
        <v>2241</v>
      </c>
      <c r="O37" s="58" t="s">
        <v>49</v>
      </c>
      <c r="P37" s="54">
        <v>9446</v>
      </c>
      <c r="Q37" s="55">
        <v>2163</v>
      </c>
      <c r="R37" s="58" t="s">
        <v>1</v>
      </c>
      <c r="S37" s="54">
        <v>9492</v>
      </c>
    </row>
    <row r="38" spans="1:19" ht="11.85" customHeight="1">
      <c r="A38" s="90"/>
      <c r="B38" s="13"/>
      <c r="C38" s="68" t="s">
        <v>55</v>
      </c>
      <c r="D38" s="15"/>
      <c r="E38" s="64" t="s">
        <v>1</v>
      </c>
      <c r="F38" s="65" t="s">
        <v>1</v>
      </c>
      <c r="G38" s="59" t="s">
        <v>1</v>
      </c>
      <c r="H38" s="57" t="s">
        <v>1</v>
      </c>
      <c r="I38" s="58" t="s">
        <v>1</v>
      </c>
      <c r="J38" s="59" t="s">
        <v>1</v>
      </c>
      <c r="K38" s="57" t="s">
        <v>49</v>
      </c>
      <c r="L38" s="58" t="s">
        <v>49</v>
      </c>
      <c r="M38" s="59" t="s">
        <v>49</v>
      </c>
      <c r="N38" s="57" t="s">
        <v>49</v>
      </c>
      <c r="O38" s="58" t="s">
        <v>49</v>
      </c>
      <c r="P38" s="59" t="s">
        <v>49</v>
      </c>
      <c r="Q38" s="57" t="s">
        <v>1</v>
      </c>
      <c r="R38" s="58" t="s">
        <v>1</v>
      </c>
      <c r="S38" s="59" t="s">
        <v>1</v>
      </c>
    </row>
    <row r="39" spans="1:19" ht="11.85" customHeight="1">
      <c r="A39" s="91"/>
      <c r="B39" s="16"/>
      <c r="C39" s="17" t="s">
        <v>6</v>
      </c>
      <c r="D39" s="18"/>
      <c r="E39" s="69">
        <f t="shared" ref="E39:S39" si="0">SUM(E7:E38)</f>
        <v>26138</v>
      </c>
      <c r="F39" s="70">
        <f t="shared" si="0"/>
        <v>269605</v>
      </c>
      <c r="G39" s="71">
        <f t="shared" si="0"/>
        <v>1256889</v>
      </c>
      <c r="H39" s="72">
        <f t="shared" si="0"/>
        <v>29495</v>
      </c>
      <c r="I39" s="73">
        <f t="shared" si="0"/>
        <v>305392</v>
      </c>
      <c r="J39" s="71">
        <f t="shared" si="0"/>
        <v>1406523</v>
      </c>
      <c r="K39" s="72">
        <f t="shared" si="0"/>
        <v>32014</v>
      </c>
      <c r="L39" s="73">
        <f t="shared" si="0"/>
        <v>334222</v>
      </c>
      <c r="M39" s="71">
        <f t="shared" si="0"/>
        <v>1510019</v>
      </c>
      <c r="N39" s="72">
        <f t="shared" si="0"/>
        <v>32728</v>
      </c>
      <c r="O39" s="73">
        <f t="shared" si="0"/>
        <v>349233</v>
      </c>
      <c r="P39" s="71">
        <f t="shared" si="0"/>
        <v>1590634</v>
      </c>
      <c r="Q39" s="72">
        <f t="shared" si="0"/>
        <v>34813</v>
      </c>
      <c r="R39" s="73">
        <f t="shared" si="0"/>
        <v>385422</v>
      </c>
      <c r="S39" s="71">
        <f t="shared" si="0"/>
        <v>1594365</v>
      </c>
    </row>
    <row r="40" spans="1:19" ht="11.85" customHeight="1">
      <c r="A40" s="89" t="s">
        <v>36</v>
      </c>
      <c r="B40" s="10"/>
      <c r="C40" s="11" t="s">
        <v>37</v>
      </c>
      <c r="D40" s="12"/>
      <c r="E40" s="22">
        <v>1189</v>
      </c>
      <c r="F40" s="48">
        <v>34591</v>
      </c>
      <c r="G40" s="49">
        <v>283824</v>
      </c>
      <c r="H40" s="50">
        <v>1102</v>
      </c>
      <c r="I40" s="51">
        <v>32086</v>
      </c>
      <c r="J40" s="49">
        <v>264799</v>
      </c>
      <c r="K40" s="50">
        <v>1127</v>
      </c>
      <c r="L40" s="51">
        <v>32238</v>
      </c>
      <c r="M40" s="49">
        <v>265245</v>
      </c>
      <c r="N40" s="50">
        <v>1104</v>
      </c>
      <c r="O40" s="51">
        <v>32561</v>
      </c>
      <c r="P40" s="49">
        <v>269668</v>
      </c>
      <c r="Q40" s="50">
        <v>1114</v>
      </c>
      <c r="R40" s="51">
        <v>32168</v>
      </c>
      <c r="S40" s="49">
        <v>261688</v>
      </c>
    </row>
    <row r="41" spans="1:19" ht="11.85" customHeight="1">
      <c r="A41" s="90"/>
      <c r="B41" s="13"/>
      <c r="C41" s="14" t="s">
        <v>38</v>
      </c>
      <c r="D41" s="15"/>
      <c r="E41" s="23">
        <v>949</v>
      </c>
      <c r="F41" s="53">
        <v>27613</v>
      </c>
      <c r="G41" s="54">
        <v>248687</v>
      </c>
      <c r="H41" s="55">
        <v>996</v>
      </c>
      <c r="I41" s="56">
        <v>29020</v>
      </c>
      <c r="J41" s="54">
        <v>259617</v>
      </c>
      <c r="K41" s="55">
        <v>915</v>
      </c>
      <c r="L41" s="56">
        <v>26092</v>
      </c>
      <c r="M41" s="54">
        <v>232278</v>
      </c>
      <c r="N41" s="55">
        <v>1027</v>
      </c>
      <c r="O41" s="56">
        <v>29115</v>
      </c>
      <c r="P41" s="54">
        <v>262106</v>
      </c>
      <c r="Q41" s="55">
        <v>1169</v>
      </c>
      <c r="R41" s="56">
        <v>32836</v>
      </c>
      <c r="S41" s="54">
        <v>292574</v>
      </c>
    </row>
    <row r="42" spans="1:19" s="19" customFormat="1" ht="11.85" customHeight="1">
      <c r="A42" s="90"/>
      <c r="B42" s="13"/>
      <c r="C42" s="14" t="s">
        <v>39</v>
      </c>
      <c r="D42" s="15"/>
      <c r="E42" s="23">
        <v>163</v>
      </c>
      <c r="F42" s="53">
        <v>4805</v>
      </c>
      <c r="G42" s="54">
        <v>54634</v>
      </c>
      <c r="H42" s="55">
        <v>183</v>
      </c>
      <c r="I42" s="56">
        <v>5256</v>
      </c>
      <c r="J42" s="54">
        <v>52902</v>
      </c>
      <c r="K42" s="55">
        <v>142</v>
      </c>
      <c r="L42" s="56">
        <v>4067</v>
      </c>
      <c r="M42" s="54">
        <v>47881</v>
      </c>
      <c r="N42" s="55">
        <v>187</v>
      </c>
      <c r="O42" s="56">
        <v>5522</v>
      </c>
      <c r="P42" s="54">
        <v>65477</v>
      </c>
      <c r="Q42" s="55">
        <v>182</v>
      </c>
      <c r="R42" s="56">
        <v>5362</v>
      </c>
      <c r="S42" s="54">
        <v>61916</v>
      </c>
    </row>
    <row r="43" spans="1:19" ht="11.85" customHeight="1">
      <c r="A43" s="90"/>
      <c r="B43" s="13"/>
      <c r="C43" s="14" t="s">
        <v>21</v>
      </c>
      <c r="D43" s="15"/>
      <c r="E43" s="23">
        <v>163</v>
      </c>
      <c r="F43" s="65" t="s">
        <v>49</v>
      </c>
      <c r="G43" s="54">
        <v>2371</v>
      </c>
      <c r="H43" s="55">
        <v>183</v>
      </c>
      <c r="I43" s="58" t="s">
        <v>49</v>
      </c>
      <c r="J43" s="54">
        <v>2562</v>
      </c>
      <c r="K43" s="55">
        <v>142</v>
      </c>
      <c r="L43" s="58" t="s">
        <v>49</v>
      </c>
      <c r="M43" s="54">
        <v>2551</v>
      </c>
      <c r="N43" s="55">
        <v>187</v>
      </c>
      <c r="O43" s="58" t="s">
        <v>49</v>
      </c>
      <c r="P43" s="54">
        <v>2686</v>
      </c>
      <c r="Q43" s="55">
        <v>182</v>
      </c>
      <c r="R43" s="58" t="s">
        <v>1</v>
      </c>
      <c r="S43" s="54">
        <v>2626</v>
      </c>
    </row>
    <row r="44" spans="1:19" ht="11.85" customHeight="1">
      <c r="A44" s="91"/>
      <c r="B44" s="16"/>
      <c r="C44" s="17" t="s">
        <v>6</v>
      </c>
      <c r="D44" s="18"/>
      <c r="E44" s="24">
        <f t="shared" ref="E44:S44" si="1">SUM(E40:E43)</f>
        <v>2464</v>
      </c>
      <c r="F44" s="74">
        <f t="shared" si="1"/>
        <v>67009</v>
      </c>
      <c r="G44" s="71">
        <f t="shared" si="1"/>
        <v>589516</v>
      </c>
      <c r="H44" s="72">
        <f t="shared" si="1"/>
        <v>2464</v>
      </c>
      <c r="I44" s="73">
        <f t="shared" si="1"/>
        <v>66362</v>
      </c>
      <c r="J44" s="71">
        <f t="shared" si="1"/>
        <v>579880</v>
      </c>
      <c r="K44" s="72">
        <f t="shared" si="1"/>
        <v>2326</v>
      </c>
      <c r="L44" s="73">
        <f t="shared" si="1"/>
        <v>62397</v>
      </c>
      <c r="M44" s="71">
        <f t="shared" si="1"/>
        <v>547955</v>
      </c>
      <c r="N44" s="72">
        <f t="shared" si="1"/>
        <v>2505</v>
      </c>
      <c r="O44" s="73">
        <f t="shared" si="1"/>
        <v>67198</v>
      </c>
      <c r="P44" s="71">
        <f t="shared" si="1"/>
        <v>599937</v>
      </c>
      <c r="Q44" s="72">
        <f t="shared" si="1"/>
        <v>2647</v>
      </c>
      <c r="R44" s="73">
        <f t="shared" si="1"/>
        <v>70366</v>
      </c>
      <c r="S44" s="71">
        <f t="shared" si="1"/>
        <v>618804</v>
      </c>
    </row>
    <row r="45" spans="1:19" ht="11.85" customHeight="1">
      <c r="A45" s="103" t="s">
        <v>3</v>
      </c>
      <c r="B45" s="28"/>
      <c r="C45" s="11" t="s">
        <v>40</v>
      </c>
      <c r="D45" s="12"/>
      <c r="E45" s="25">
        <v>3016</v>
      </c>
      <c r="F45" s="75" t="s">
        <v>49</v>
      </c>
      <c r="G45" s="49">
        <v>28670</v>
      </c>
      <c r="H45" s="50">
        <v>3321</v>
      </c>
      <c r="I45" s="76" t="s">
        <v>49</v>
      </c>
      <c r="J45" s="49">
        <v>32491</v>
      </c>
      <c r="K45" s="50">
        <v>3506</v>
      </c>
      <c r="L45" s="76" t="s">
        <v>49</v>
      </c>
      <c r="M45" s="49">
        <v>33421</v>
      </c>
      <c r="N45" s="50">
        <v>3680</v>
      </c>
      <c r="O45" s="76" t="s">
        <v>49</v>
      </c>
      <c r="P45" s="49">
        <v>35050</v>
      </c>
      <c r="Q45" s="50">
        <v>4108</v>
      </c>
      <c r="R45" s="76" t="s">
        <v>1</v>
      </c>
      <c r="S45" s="49">
        <v>39675</v>
      </c>
    </row>
    <row r="46" spans="1:19" s="9" customFormat="1" ht="11.85" customHeight="1">
      <c r="A46" s="104"/>
      <c r="B46" s="29"/>
      <c r="C46" s="77" t="s">
        <v>41</v>
      </c>
      <c r="D46" s="15"/>
      <c r="E46" s="26">
        <v>116</v>
      </c>
      <c r="F46" s="65" t="s">
        <v>1</v>
      </c>
      <c r="G46" s="59">
        <v>5306</v>
      </c>
      <c r="H46" s="55">
        <v>199</v>
      </c>
      <c r="I46" s="58" t="s">
        <v>1</v>
      </c>
      <c r="J46" s="59">
        <v>5796</v>
      </c>
      <c r="K46" s="55">
        <v>201</v>
      </c>
      <c r="L46" s="58" t="s">
        <v>49</v>
      </c>
      <c r="M46" s="59">
        <v>6910</v>
      </c>
      <c r="N46" s="55">
        <v>271</v>
      </c>
      <c r="O46" s="58" t="s">
        <v>49</v>
      </c>
      <c r="P46" s="59">
        <v>8609</v>
      </c>
      <c r="Q46" s="55">
        <v>214</v>
      </c>
      <c r="R46" s="58" t="s">
        <v>1</v>
      </c>
      <c r="S46" s="59">
        <v>6669</v>
      </c>
    </row>
    <row r="47" spans="1:19" s="78" customFormat="1" ht="11.85" customHeight="1">
      <c r="A47" s="104"/>
      <c r="B47" s="29"/>
      <c r="C47" s="14" t="s">
        <v>42</v>
      </c>
      <c r="D47" s="15"/>
      <c r="E47" s="26">
        <v>27483</v>
      </c>
      <c r="F47" s="65" t="s">
        <v>49</v>
      </c>
      <c r="G47" s="54">
        <v>2611</v>
      </c>
      <c r="H47" s="55">
        <v>30749</v>
      </c>
      <c r="I47" s="58" t="s">
        <v>49</v>
      </c>
      <c r="J47" s="54">
        <v>2921</v>
      </c>
      <c r="K47" s="55">
        <v>33134</v>
      </c>
      <c r="L47" s="58" t="s">
        <v>49</v>
      </c>
      <c r="M47" s="54">
        <v>1930</v>
      </c>
      <c r="N47" s="55">
        <v>31948</v>
      </c>
      <c r="O47" s="58" t="s">
        <v>49</v>
      </c>
      <c r="P47" s="54">
        <v>1569</v>
      </c>
      <c r="Q47" s="55">
        <v>35853</v>
      </c>
      <c r="R47" s="58" t="s">
        <v>1</v>
      </c>
      <c r="S47" s="54">
        <v>1982</v>
      </c>
    </row>
    <row r="48" spans="1:19" ht="11.85" customHeight="1">
      <c r="A48" s="105"/>
      <c r="B48" s="79"/>
      <c r="C48" s="80" t="s">
        <v>43</v>
      </c>
      <c r="D48" s="81"/>
      <c r="E48" s="82">
        <v>1840</v>
      </c>
      <c r="F48" s="83" t="s">
        <v>1</v>
      </c>
      <c r="G48" s="84">
        <v>54243</v>
      </c>
      <c r="H48" s="85">
        <v>1906</v>
      </c>
      <c r="I48" s="86" t="s">
        <v>1</v>
      </c>
      <c r="J48" s="84">
        <v>57006</v>
      </c>
      <c r="K48" s="85">
        <v>1900</v>
      </c>
      <c r="L48" s="86">
        <v>48028</v>
      </c>
      <c r="M48" s="84">
        <v>57308</v>
      </c>
      <c r="N48" s="85">
        <v>1978</v>
      </c>
      <c r="O48" s="86">
        <v>50347</v>
      </c>
      <c r="P48" s="84">
        <v>58653</v>
      </c>
      <c r="Q48" s="85">
        <v>1897</v>
      </c>
      <c r="R48" s="86">
        <v>35996</v>
      </c>
      <c r="S48" s="84">
        <v>58784</v>
      </c>
    </row>
    <row r="49" spans="1:19" ht="11.25" customHeight="1">
      <c r="A49" s="99" t="s">
        <v>7</v>
      </c>
      <c r="B49" s="100"/>
      <c r="C49" s="100"/>
      <c r="D49" s="18"/>
      <c r="E49" s="24">
        <f t="shared" ref="E49:J49" si="2">SUM(E45:E48)+E39+E44</f>
        <v>61057</v>
      </c>
      <c r="F49" s="70">
        <f t="shared" si="2"/>
        <v>336614</v>
      </c>
      <c r="G49" s="71">
        <f t="shared" si="2"/>
        <v>1937235</v>
      </c>
      <c r="H49" s="72">
        <f t="shared" si="2"/>
        <v>68134</v>
      </c>
      <c r="I49" s="87">
        <f t="shared" si="2"/>
        <v>371754</v>
      </c>
      <c r="J49" s="71">
        <f t="shared" si="2"/>
        <v>2084617</v>
      </c>
      <c r="K49" s="72">
        <f t="shared" ref="K49:P49" si="3">SUM(K45:K48)+K39+K44</f>
        <v>73081</v>
      </c>
      <c r="L49" s="73">
        <f t="shared" si="3"/>
        <v>444647</v>
      </c>
      <c r="M49" s="71">
        <f t="shared" si="3"/>
        <v>2157543</v>
      </c>
      <c r="N49" s="72">
        <f t="shared" si="3"/>
        <v>73110</v>
      </c>
      <c r="O49" s="73">
        <f t="shared" si="3"/>
        <v>466778</v>
      </c>
      <c r="P49" s="71">
        <f t="shared" si="3"/>
        <v>2294452</v>
      </c>
      <c r="Q49" s="72">
        <f>SUM(Q45:Q48)+Q39+Q44</f>
        <v>79532</v>
      </c>
      <c r="R49" s="73">
        <f>SUM(R45:R48)+R39+R44</f>
        <v>491784</v>
      </c>
      <c r="S49" s="71">
        <f>SUM(S45:S48)+S39+S44</f>
        <v>2320279</v>
      </c>
    </row>
    <row r="50" spans="1:19" ht="11.25" customHeight="1">
      <c r="A50" s="20" t="s">
        <v>44</v>
      </c>
      <c r="B50" s="20"/>
      <c r="C50" s="20"/>
      <c r="D50" s="2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7.25" customHeight="1">
      <c r="E51" s="37"/>
      <c r="F51" s="37"/>
      <c r="G51" s="37"/>
      <c r="H51" s="37"/>
      <c r="I51" s="37"/>
      <c r="J51" s="37"/>
      <c r="K51" s="37"/>
      <c r="L51" s="37"/>
      <c r="M51" s="88"/>
      <c r="N51" s="37"/>
      <c r="O51" s="37"/>
      <c r="P51" s="88"/>
      <c r="Q51" s="5"/>
      <c r="R51" s="5"/>
      <c r="S51" s="39"/>
    </row>
    <row r="52" spans="1:19" ht="17.25" customHeight="1"/>
    <row r="53" spans="1:19" ht="17.25" customHeight="1"/>
  </sheetData>
  <mergeCells count="10">
    <mergeCell ref="A49:C49"/>
    <mergeCell ref="A5:D6"/>
    <mergeCell ref="E5:G5"/>
    <mergeCell ref="H5:J5"/>
    <mergeCell ref="Q5:S5"/>
    <mergeCell ref="K5:M5"/>
    <mergeCell ref="N5:P5"/>
    <mergeCell ref="A7:A39"/>
    <mergeCell ref="A40:A44"/>
    <mergeCell ref="A45:A48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9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92-93</vt:lpstr>
      <vt:lpstr>'92-93'!Print_Area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2017-05-19T06:56:33Z</dcterms:modified>
</cp:coreProperties>
</file>