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65" yWindow="210" windowWidth="11775" windowHeight="8250" tabRatio="796"/>
  </bookViews>
  <sheets>
    <sheet name="169" sheetId="13" r:id="rId1"/>
  </sheets>
  <definedNames>
    <definedName name="_xlnm.Print_Area" localSheetId="0">'169'!$A$1:$H$41</definedName>
  </definedNames>
  <calcPr calcId="145621"/>
</workbook>
</file>

<file path=xl/calcChain.xml><?xml version="1.0" encoding="utf-8"?>
<calcChain xmlns="http://schemas.openxmlformats.org/spreadsheetml/2006/main">
  <c r="H29" i="13" l="1"/>
  <c r="G29" i="13"/>
  <c r="F29" i="13"/>
  <c r="H23" i="13"/>
  <c r="G23" i="13"/>
  <c r="F23" i="13"/>
  <c r="H15" i="13"/>
  <c r="G15" i="13"/>
  <c r="F15" i="13"/>
  <c r="H9" i="13"/>
  <c r="G9" i="13"/>
  <c r="F9" i="13"/>
</calcChain>
</file>

<file path=xl/sharedStrings.xml><?xml version="1.0" encoding="utf-8"?>
<sst xmlns="http://schemas.openxmlformats.org/spreadsheetml/2006/main" count="46" uniqueCount="35">
  <si>
    <t>区　　分</t>
    <rPh sb="0" eb="1">
      <t>ク</t>
    </rPh>
    <rPh sb="3" eb="4">
      <t>ブン</t>
    </rPh>
    <phoneticPr fontId="1"/>
  </si>
  <si>
    <t>決算額</t>
    <rPh sb="0" eb="2">
      <t>ケッサン</t>
    </rPh>
    <rPh sb="2" eb="3">
      <t>ガク</t>
    </rPh>
    <phoneticPr fontId="1"/>
  </si>
  <si>
    <t>当初予算額</t>
    <rPh sb="0" eb="2">
      <t>トウショ</t>
    </rPh>
    <rPh sb="2" eb="4">
      <t>ヨサン</t>
    </rPh>
    <rPh sb="4" eb="5">
      <t>ガク</t>
    </rPh>
    <phoneticPr fontId="1"/>
  </si>
  <si>
    <t>最終予算額</t>
    <rPh sb="0" eb="2">
      <t>サイシュウ</t>
    </rPh>
    <rPh sb="2" eb="4">
      <t>ヨサン</t>
    </rPh>
    <rPh sb="4" eb="5">
      <t>ガク</t>
    </rPh>
    <phoneticPr fontId="1"/>
  </si>
  <si>
    <t>（１）収益的収入及び支出</t>
    <rPh sb="3" eb="6">
      <t>シュウエキテキ</t>
    </rPh>
    <rPh sb="6" eb="8">
      <t>シュウニュウ</t>
    </rPh>
    <rPh sb="8" eb="9">
      <t>オヨ</t>
    </rPh>
    <rPh sb="10" eb="12">
      <t>シシュツ</t>
    </rPh>
    <phoneticPr fontId="1"/>
  </si>
  <si>
    <t>（　収　　入　）</t>
    <rPh sb="2" eb="3">
      <t>オサム</t>
    </rPh>
    <rPh sb="5" eb="6">
      <t>イリ</t>
    </rPh>
    <phoneticPr fontId="1"/>
  </si>
  <si>
    <t>　　第１款　水道事業収益</t>
    <rPh sb="2" eb="3">
      <t>ダイ</t>
    </rPh>
    <rPh sb="4" eb="5">
      <t>カン</t>
    </rPh>
    <rPh sb="6" eb="8">
      <t>スイドウ</t>
    </rPh>
    <rPh sb="8" eb="10">
      <t>ジギョウ</t>
    </rPh>
    <rPh sb="10" eb="12">
      <t>シュウエキ</t>
    </rPh>
    <phoneticPr fontId="1"/>
  </si>
  <si>
    <t>営 業 収 益</t>
    <rPh sb="0" eb="1">
      <t>エイ</t>
    </rPh>
    <rPh sb="2" eb="3">
      <t>ギョウ</t>
    </rPh>
    <rPh sb="4" eb="5">
      <t>オサム</t>
    </rPh>
    <rPh sb="6" eb="7">
      <t>エキ</t>
    </rPh>
    <phoneticPr fontId="1"/>
  </si>
  <si>
    <t>営業外収益</t>
    <rPh sb="0" eb="3">
      <t>エイギョウガイ</t>
    </rPh>
    <rPh sb="3" eb="5">
      <t>シュウエキ</t>
    </rPh>
    <phoneticPr fontId="1"/>
  </si>
  <si>
    <t>特 別 利 益</t>
    <rPh sb="0" eb="1">
      <t>トク</t>
    </rPh>
    <rPh sb="2" eb="3">
      <t>ベツ</t>
    </rPh>
    <rPh sb="4" eb="5">
      <t>リ</t>
    </rPh>
    <rPh sb="6" eb="7">
      <t>エキ</t>
    </rPh>
    <phoneticPr fontId="1"/>
  </si>
  <si>
    <t>（　支　　出　）</t>
    <rPh sb="2" eb="3">
      <t>ササ</t>
    </rPh>
    <rPh sb="5" eb="6">
      <t>デ</t>
    </rPh>
    <phoneticPr fontId="1"/>
  </si>
  <si>
    <t>営 業 費 用</t>
    <rPh sb="0" eb="1">
      <t>エイ</t>
    </rPh>
    <rPh sb="2" eb="3">
      <t>ギョウ</t>
    </rPh>
    <rPh sb="4" eb="5">
      <t>ヒ</t>
    </rPh>
    <rPh sb="6" eb="7">
      <t>ヨウ</t>
    </rPh>
    <phoneticPr fontId="1"/>
  </si>
  <si>
    <t>営業外費用</t>
    <rPh sb="0" eb="3">
      <t>エイギョウガイ</t>
    </rPh>
    <rPh sb="3" eb="5">
      <t>ヒヨウ</t>
    </rPh>
    <phoneticPr fontId="1"/>
  </si>
  <si>
    <t>特 別 損 失</t>
    <rPh sb="0" eb="1">
      <t>トク</t>
    </rPh>
    <rPh sb="2" eb="3">
      <t>ベツ</t>
    </rPh>
    <rPh sb="4" eb="5">
      <t>ソン</t>
    </rPh>
    <rPh sb="6" eb="7">
      <t>シツ</t>
    </rPh>
    <phoneticPr fontId="1"/>
  </si>
  <si>
    <t>予　 備 　費</t>
    <rPh sb="0" eb="1">
      <t>ヨ</t>
    </rPh>
    <rPh sb="3" eb="4">
      <t>ソナエ</t>
    </rPh>
    <rPh sb="6" eb="7">
      <t>ヒ</t>
    </rPh>
    <phoneticPr fontId="1"/>
  </si>
  <si>
    <t>（２）資本的収入及び支出</t>
    <rPh sb="3" eb="6">
      <t>シホンテキ</t>
    </rPh>
    <rPh sb="6" eb="8">
      <t>シュウニュウ</t>
    </rPh>
    <rPh sb="8" eb="9">
      <t>オヨ</t>
    </rPh>
    <rPh sb="10" eb="12">
      <t>シシュツ</t>
    </rPh>
    <phoneticPr fontId="1"/>
  </si>
  <si>
    <t>　　第１款　資本的収入</t>
    <rPh sb="2" eb="3">
      <t>ダイ</t>
    </rPh>
    <rPh sb="4" eb="5">
      <t>カン</t>
    </rPh>
    <rPh sb="6" eb="9">
      <t>シホンテキ</t>
    </rPh>
    <rPh sb="9" eb="11">
      <t>シュウニュウ</t>
    </rPh>
    <phoneticPr fontId="1"/>
  </si>
  <si>
    <t>企業債</t>
    <rPh sb="0" eb="2">
      <t>キギョウ</t>
    </rPh>
    <rPh sb="2" eb="3">
      <t>サイ</t>
    </rPh>
    <phoneticPr fontId="1"/>
  </si>
  <si>
    <t>工事負担金</t>
    <rPh sb="0" eb="1">
      <t>コウ</t>
    </rPh>
    <rPh sb="1" eb="2">
      <t>コト</t>
    </rPh>
    <rPh sb="2" eb="3">
      <t>フ</t>
    </rPh>
    <rPh sb="3" eb="4">
      <t>タン</t>
    </rPh>
    <rPh sb="4" eb="5">
      <t>カネ</t>
    </rPh>
    <phoneticPr fontId="1"/>
  </si>
  <si>
    <t>他会計負担金</t>
    <rPh sb="0" eb="1">
      <t>ホカ</t>
    </rPh>
    <rPh sb="1" eb="3">
      <t>カイケイ</t>
    </rPh>
    <rPh sb="3" eb="6">
      <t>フタンキン</t>
    </rPh>
    <phoneticPr fontId="1"/>
  </si>
  <si>
    <t>　　第１款　資本的支出</t>
    <rPh sb="2" eb="3">
      <t>ダイ</t>
    </rPh>
    <rPh sb="4" eb="5">
      <t>カン</t>
    </rPh>
    <rPh sb="6" eb="9">
      <t>シホンテキ</t>
    </rPh>
    <rPh sb="9" eb="11">
      <t>シシュツ</t>
    </rPh>
    <phoneticPr fontId="1"/>
  </si>
  <si>
    <t>建設改良費</t>
    <rPh sb="0" eb="1">
      <t>ケン</t>
    </rPh>
    <rPh sb="1" eb="2">
      <t>セツ</t>
    </rPh>
    <rPh sb="2" eb="3">
      <t>アラタ</t>
    </rPh>
    <rPh sb="3" eb="4">
      <t>リョウ</t>
    </rPh>
    <rPh sb="4" eb="5">
      <t>ヒ</t>
    </rPh>
    <phoneticPr fontId="1"/>
  </si>
  <si>
    <t>企業債償還金</t>
    <rPh sb="0" eb="2">
      <t>キギョウ</t>
    </rPh>
    <rPh sb="2" eb="3">
      <t>サイ</t>
    </rPh>
    <rPh sb="3" eb="6">
      <t>ショウカンキン</t>
    </rPh>
    <phoneticPr fontId="1"/>
  </si>
  <si>
    <t>単位：千円</t>
    <rPh sb="0" eb="2">
      <t>タンイ</t>
    </rPh>
    <rPh sb="3" eb="5">
      <t>センエン</t>
    </rPh>
    <phoneticPr fontId="1"/>
  </si>
  <si>
    <t>平成27年度</t>
    <rPh sb="0" eb="2">
      <t>ヘイセイ</t>
    </rPh>
    <rPh sb="4" eb="6">
      <t>ネンド</t>
    </rPh>
    <phoneticPr fontId="1"/>
  </si>
  <si>
    <t>第１項</t>
    <rPh sb="0" eb="1">
      <t>ダイ</t>
    </rPh>
    <rPh sb="2" eb="3">
      <t>コウ</t>
    </rPh>
    <phoneticPr fontId="1"/>
  </si>
  <si>
    <t>第２項</t>
    <rPh sb="0" eb="1">
      <t>ダイ</t>
    </rPh>
    <rPh sb="2" eb="3">
      <t>コウ</t>
    </rPh>
    <phoneticPr fontId="1"/>
  </si>
  <si>
    <t>第３項</t>
    <rPh sb="0" eb="1">
      <t>ダイ</t>
    </rPh>
    <rPh sb="2" eb="3">
      <t>コウ</t>
    </rPh>
    <phoneticPr fontId="1"/>
  </si>
  <si>
    <t>第４項</t>
    <rPh sb="0" eb="1">
      <t>ダイ</t>
    </rPh>
    <rPh sb="2" eb="3">
      <t>コウ</t>
    </rPh>
    <phoneticPr fontId="1"/>
  </si>
  <si>
    <t>資料：上下水道課</t>
    <rPh sb="0" eb="2">
      <t>シリョウ</t>
    </rPh>
    <rPh sb="3" eb="5">
      <t>ジョウゲ</t>
    </rPh>
    <rPh sb="5" eb="7">
      <t>スイドウ</t>
    </rPh>
    <rPh sb="7" eb="8">
      <t>カ</t>
    </rPh>
    <phoneticPr fontId="1"/>
  </si>
  <si>
    <t>　(注１)資本的収入及び支出の最終予算額及び決算額には、地方公営企業法第26条の規定による繰越額及び繰越額に係る</t>
    <rPh sb="2" eb="3">
      <t>チュウ</t>
    </rPh>
    <rPh sb="5" eb="8">
      <t>シホンテキ</t>
    </rPh>
    <rPh sb="8" eb="10">
      <t>シュウニュウ</t>
    </rPh>
    <rPh sb="10" eb="11">
      <t>オヨ</t>
    </rPh>
    <rPh sb="12" eb="14">
      <t>シシュツ</t>
    </rPh>
    <rPh sb="15" eb="17">
      <t>サイシュウ</t>
    </rPh>
    <rPh sb="17" eb="19">
      <t>ヨサン</t>
    </rPh>
    <rPh sb="19" eb="20">
      <t>ガク</t>
    </rPh>
    <rPh sb="20" eb="21">
      <t>オヨ</t>
    </rPh>
    <rPh sb="22" eb="24">
      <t>ケッサン</t>
    </rPh>
    <rPh sb="24" eb="25">
      <t>ガク</t>
    </rPh>
    <rPh sb="28" eb="30">
      <t>チホウ</t>
    </rPh>
    <rPh sb="30" eb="32">
      <t>コウエイ</t>
    </rPh>
    <rPh sb="32" eb="34">
      <t>キギョウ</t>
    </rPh>
    <rPh sb="34" eb="35">
      <t>ホウ</t>
    </rPh>
    <rPh sb="35" eb="36">
      <t>ダイ</t>
    </rPh>
    <rPh sb="38" eb="39">
      <t>ジョウ</t>
    </rPh>
    <rPh sb="40" eb="42">
      <t>キテイ</t>
    </rPh>
    <rPh sb="45" eb="47">
      <t>クリコシ</t>
    </rPh>
    <rPh sb="47" eb="48">
      <t>ガク</t>
    </rPh>
    <rPh sb="48" eb="49">
      <t>オヨ</t>
    </rPh>
    <rPh sb="50" eb="52">
      <t>クリコシ</t>
    </rPh>
    <rPh sb="52" eb="53">
      <t>ガク</t>
    </rPh>
    <rPh sb="54" eb="55">
      <t>カカ</t>
    </rPh>
    <phoneticPr fontId="1"/>
  </si>
  <si>
    <t>　　第１款　水道事業費用</t>
    <rPh sb="2" eb="3">
      <t>ダイ</t>
    </rPh>
    <rPh sb="4" eb="5">
      <t>カン</t>
    </rPh>
    <rPh sb="6" eb="8">
      <t>スイドウ</t>
    </rPh>
    <rPh sb="8" eb="10">
      <t>ジギョウ</t>
    </rPh>
    <rPh sb="10" eb="12">
      <t>ヒヨウ</t>
    </rPh>
    <phoneticPr fontId="1"/>
  </si>
  <si>
    <t>固定資産購入費</t>
    <rPh sb="0" eb="2">
      <t>コテイ</t>
    </rPh>
    <rPh sb="2" eb="4">
      <t>シサン</t>
    </rPh>
    <rPh sb="4" eb="7">
      <t>コウニュウヒ</t>
    </rPh>
    <phoneticPr fontId="1"/>
  </si>
  <si>
    <t>　　　  財源充当額が含まれている。</t>
    <rPh sb="11" eb="12">
      <t>フク</t>
    </rPh>
    <phoneticPr fontId="1"/>
  </si>
  <si>
    <t>（12）公営企業会計予算額及び決算額（水道事業）</t>
    <rPh sb="4" eb="6">
      <t>コウエイ</t>
    </rPh>
    <rPh sb="6" eb="8">
      <t>キギョウ</t>
    </rPh>
    <rPh sb="8" eb="9">
      <t>カイ</t>
    </rPh>
    <rPh sb="9" eb="10">
      <t>ケイ</t>
    </rPh>
    <rPh sb="10" eb="11">
      <t>ヨ</t>
    </rPh>
    <rPh sb="11" eb="12">
      <t>ザン</t>
    </rPh>
    <rPh sb="12" eb="13">
      <t>ガク</t>
    </rPh>
    <rPh sb="13" eb="14">
      <t>オヨ</t>
    </rPh>
    <rPh sb="15" eb="16">
      <t>ケツ</t>
    </rPh>
    <rPh sb="16" eb="17">
      <t>ザン</t>
    </rPh>
    <rPh sb="17" eb="18">
      <t>ガク</t>
    </rPh>
    <rPh sb="19" eb="21">
      <t>スイドウ</t>
    </rPh>
    <rPh sb="21" eb="23">
      <t>ジギョウ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</si>
</sst>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9" formatCode="#,##0_);[Red]\(#,##0\)"/>
    <numFmt numFmtId="184" formatCode="0.00_ "/>
  </numFmts>
  <fonts count="15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b/>
      <sz val="8"/>
      <color theme="1"/>
      <name val="ＭＳ Ｐゴシック"/>
      <family val="3"/>
      <charset val="128"/>
    </font>
    <font>
      <sz val="7"/>
      <color theme="1"/>
      <name val="ＭＳ Ｐ明朝"/>
      <family val="1"/>
      <charset val="128"/>
    </font>
    <font>
      <sz val="8"/>
      <color theme="1"/>
      <name val="ＭＳ Ｐゴシック"/>
      <family val="3"/>
      <charset val="128"/>
    </font>
    <font>
      <b/>
      <sz val="8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2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0" fontId="2" fillId="0" borderId="0"/>
    <xf numFmtId="0" fontId="3" fillId="0" borderId="0">
      <alignment vertical="center"/>
    </xf>
    <xf numFmtId="0" fontId="4" fillId="0" borderId="0"/>
    <xf numFmtId="0" fontId="2" fillId="0" borderId="0"/>
    <xf numFmtId="0" fontId="2" fillId="0" borderId="0"/>
  </cellStyleXfs>
  <cellXfs count="77">
    <xf numFmtId="0" fontId="0" fillId="0" borderId="0" xfId="0">
      <alignment vertical="center"/>
    </xf>
    <xf numFmtId="0" fontId="5" fillId="0" borderId="0" xfId="3" applyFont="1" applyFill="1" applyAlignment="1">
      <alignment vertical="center"/>
    </xf>
    <xf numFmtId="0" fontId="7" fillId="0" borderId="0" xfId="3" applyFont="1" applyFill="1" applyAlignment="1">
      <alignment horizontal="right" vertical="center"/>
    </xf>
    <xf numFmtId="0" fontId="6" fillId="0" borderId="0" xfId="3" applyFont="1" applyFill="1" applyAlignment="1">
      <alignment vertical="center"/>
    </xf>
    <xf numFmtId="0" fontId="5" fillId="0" borderId="0" xfId="3" applyFont="1" applyFill="1" applyAlignment="1">
      <alignment vertical="center" wrapText="1"/>
    </xf>
    <xf numFmtId="0" fontId="6" fillId="0" borderId="0" xfId="3" applyFont="1" applyFill="1" applyBorder="1" applyAlignment="1">
      <alignment horizontal="left" vertical="center"/>
    </xf>
    <xf numFmtId="0" fontId="6" fillId="0" borderId="0" xfId="3" applyFont="1" applyFill="1" applyBorder="1" applyAlignment="1">
      <alignment horizontal="right" vertical="center"/>
    </xf>
    <xf numFmtId="0" fontId="6" fillId="0" borderId="0" xfId="3" applyFont="1" applyFill="1" applyBorder="1" applyAlignment="1">
      <alignment horizontal="center" vertical="center"/>
    </xf>
    <xf numFmtId="0" fontId="9" fillId="0" borderId="0" xfId="3" applyFont="1" applyFill="1" applyAlignment="1">
      <alignment vertical="center"/>
    </xf>
    <xf numFmtId="0" fontId="9" fillId="0" borderId="0" xfId="3" applyFont="1" applyFill="1" applyAlignment="1">
      <alignment horizontal="right" vertical="center"/>
    </xf>
    <xf numFmtId="0" fontId="14" fillId="0" borderId="0" xfId="3" applyFont="1" applyFill="1" applyBorder="1" applyAlignment="1">
      <alignment horizontal="center" vertical="center"/>
    </xf>
    <xf numFmtId="0" fontId="8" fillId="0" borderId="0" xfId="3" applyFont="1" applyFill="1" applyBorder="1" applyAlignment="1">
      <alignment horizontal="center" vertical="center"/>
    </xf>
    <xf numFmtId="0" fontId="11" fillId="0" borderId="0" xfId="3" applyFont="1" applyFill="1" applyAlignment="1">
      <alignment horizontal="left" vertical="center"/>
    </xf>
    <xf numFmtId="0" fontId="5" fillId="0" borderId="0" xfId="3" applyFont="1" applyFill="1" applyBorder="1" applyAlignment="1">
      <alignment horizontal="centerContinuous" vertical="center"/>
    </xf>
    <xf numFmtId="0" fontId="14" fillId="0" borderId="0" xfId="3" applyFont="1" applyFill="1" applyBorder="1" applyAlignment="1">
      <alignment horizontal="centerContinuous" vertical="center"/>
    </xf>
    <xf numFmtId="0" fontId="8" fillId="0" borderId="0" xfId="3" applyFont="1" applyFill="1" applyBorder="1" applyAlignment="1">
      <alignment horizontal="left" vertical="center"/>
    </xf>
    <xf numFmtId="0" fontId="8" fillId="0" borderId="0" xfId="3" applyFont="1" applyFill="1" applyBorder="1" applyAlignment="1">
      <alignment horizontal="right" vertical="center"/>
    </xf>
    <xf numFmtId="0" fontId="8" fillId="0" borderId="0" xfId="3" applyFont="1" applyFill="1" applyAlignment="1">
      <alignment vertical="center"/>
    </xf>
    <xf numFmtId="38" fontId="12" fillId="0" borderId="0" xfId="1" applyFont="1" applyFill="1" applyBorder="1" applyAlignment="1">
      <alignment horizontal="right" vertical="center"/>
    </xf>
    <xf numFmtId="0" fontId="12" fillId="0" borderId="0" xfId="3" applyFont="1" applyFill="1" applyAlignment="1">
      <alignment vertical="center"/>
    </xf>
    <xf numFmtId="38" fontId="8" fillId="0" borderId="0" xfId="1" applyFont="1" applyFill="1" applyBorder="1" applyAlignment="1">
      <alignment horizontal="right" vertical="center"/>
    </xf>
    <xf numFmtId="38" fontId="8" fillId="0" borderId="0" xfId="1" applyFont="1" applyFill="1" applyBorder="1" applyAlignment="1">
      <alignment horizontal="center" vertical="center"/>
    </xf>
    <xf numFmtId="0" fontId="8" fillId="0" borderId="0" xfId="3" applyFont="1" applyFill="1" applyBorder="1" applyAlignment="1">
      <alignment vertical="center"/>
    </xf>
    <xf numFmtId="0" fontId="11" fillId="0" borderId="0" xfId="3" applyFont="1" applyFill="1" applyAlignment="1">
      <alignment vertical="center"/>
    </xf>
    <xf numFmtId="0" fontId="12" fillId="0" borderId="0" xfId="3" applyFont="1" applyFill="1" applyBorder="1" applyAlignment="1">
      <alignment horizontal="left" vertical="center"/>
    </xf>
    <xf numFmtId="0" fontId="12" fillId="0" borderId="0" xfId="3" applyFont="1" applyFill="1" applyBorder="1" applyAlignment="1">
      <alignment horizontal="center" vertical="center"/>
    </xf>
    <xf numFmtId="0" fontId="10" fillId="0" borderId="0" xfId="3" applyFont="1" applyFill="1" applyBorder="1" applyAlignment="1">
      <alignment horizontal="left" vertical="center"/>
    </xf>
    <xf numFmtId="0" fontId="10" fillId="0" borderId="0" xfId="3" applyFont="1" applyFill="1" applyBorder="1" applyAlignment="1">
      <alignment horizontal="center" vertical="center"/>
    </xf>
    <xf numFmtId="38" fontId="10" fillId="0" borderId="0" xfId="1" applyFont="1" applyFill="1" applyBorder="1" applyAlignment="1">
      <alignment horizontal="right" vertical="center"/>
    </xf>
    <xf numFmtId="0" fontId="10" fillId="0" borderId="0" xfId="3" applyFont="1" applyFill="1" applyAlignment="1">
      <alignment vertical="center"/>
    </xf>
    <xf numFmtId="184" fontId="8" fillId="0" borderId="0" xfId="3" applyNumberFormat="1" applyFont="1" applyFill="1" applyBorder="1" applyAlignment="1">
      <alignment horizontal="right" vertical="center"/>
    </xf>
    <xf numFmtId="0" fontId="12" fillId="0" borderId="0" xfId="3" applyFont="1" applyFill="1" applyBorder="1" applyAlignment="1">
      <alignment vertical="center"/>
    </xf>
    <xf numFmtId="179" fontId="8" fillId="0" borderId="6" xfId="1" applyNumberFormat="1" applyFont="1" applyFill="1" applyBorder="1" applyAlignment="1">
      <alignment vertical="center"/>
    </xf>
    <xf numFmtId="179" fontId="8" fillId="0" borderId="6" xfId="1" applyNumberFormat="1" applyFont="1" applyFill="1" applyBorder="1" applyAlignment="1">
      <alignment horizontal="right" vertical="center"/>
    </xf>
    <xf numFmtId="179" fontId="10" fillId="0" borderId="9" xfId="1" applyNumberFormat="1" applyFont="1" applyFill="1" applyBorder="1" applyAlignment="1">
      <alignment vertical="center"/>
    </xf>
    <xf numFmtId="179" fontId="8" fillId="0" borderId="9" xfId="1" applyNumberFormat="1" applyFont="1" applyFill="1" applyBorder="1" applyAlignment="1">
      <alignment vertical="center"/>
    </xf>
    <xf numFmtId="179" fontId="8" fillId="0" borderId="9" xfId="1" applyNumberFormat="1" applyFont="1" applyFill="1" applyBorder="1" applyAlignment="1">
      <alignment horizontal="right" vertical="center"/>
    </xf>
    <xf numFmtId="0" fontId="8" fillId="0" borderId="13" xfId="7" applyFont="1" applyFill="1" applyBorder="1" applyAlignment="1">
      <alignment horizontal="left" vertical="center"/>
    </xf>
    <xf numFmtId="0" fontId="8" fillId="0" borderId="5" xfId="7" applyFont="1" applyFill="1" applyBorder="1" applyAlignment="1">
      <alignment horizontal="left" vertical="center"/>
    </xf>
    <xf numFmtId="0" fontId="8" fillId="0" borderId="0" xfId="7" applyFont="1" applyFill="1" applyBorder="1" applyAlignment="1">
      <alignment horizontal="center" vertical="center"/>
    </xf>
    <xf numFmtId="0" fontId="8" fillId="0" borderId="8" xfId="7" applyFont="1" applyFill="1" applyBorder="1" applyAlignment="1">
      <alignment horizontal="center" vertical="center"/>
    </xf>
    <xf numFmtId="0" fontId="8" fillId="0" borderId="6" xfId="7" applyFont="1" applyFill="1" applyBorder="1" applyAlignment="1">
      <alignment horizontal="center" vertical="center"/>
    </xf>
    <xf numFmtId="0" fontId="10" fillId="0" borderId="8" xfId="7" applyFont="1" applyFill="1" applyBorder="1" applyAlignment="1">
      <alignment vertical="center"/>
    </xf>
    <xf numFmtId="0" fontId="10" fillId="0" borderId="0" xfId="7" applyFont="1" applyFill="1" applyBorder="1" applyAlignment="1">
      <alignment vertical="center"/>
    </xf>
    <xf numFmtId="0" fontId="8" fillId="0" borderId="8" xfId="7" applyFont="1" applyFill="1" applyBorder="1" applyAlignment="1">
      <alignment vertical="center"/>
    </xf>
    <xf numFmtId="0" fontId="8" fillId="0" borderId="0" xfId="7" applyFont="1" applyFill="1" applyBorder="1" applyAlignment="1">
      <alignment vertical="center"/>
    </xf>
    <xf numFmtId="0" fontId="8" fillId="0" borderId="0" xfId="7" applyFont="1" applyFill="1" applyBorder="1" applyAlignment="1">
      <alignment horizontal="distributed" vertical="center"/>
    </xf>
    <xf numFmtId="0" fontId="8" fillId="0" borderId="6" xfId="7" applyFont="1" applyFill="1" applyBorder="1" applyAlignment="1">
      <alignment horizontal="distributed" vertical="center"/>
    </xf>
    <xf numFmtId="0" fontId="10" fillId="0" borderId="6" xfId="7" applyFont="1" applyFill="1" applyBorder="1" applyAlignment="1">
      <alignment vertical="center"/>
    </xf>
    <xf numFmtId="0" fontId="8" fillId="0" borderId="8" xfId="7" applyFont="1" applyFill="1" applyBorder="1" applyAlignment="1">
      <alignment horizontal="left" vertical="center"/>
    </xf>
    <xf numFmtId="0" fontId="8" fillId="0" borderId="0" xfId="7" applyFont="1" applyFill="1" applyBorder="1" applyAlignment="1">
      <alignment horizontal="left" vertical="center"/>
    </xf>
    <xf numFmtId="0" fontId="13" fillId="0" borderId="8" xfId="7" applyFont="1" applyFill="1" applyBorder="1" applyAlignment="1">
      <alignment vertical="center"/>
    </xf>
    <xf numFmtId="0" fontId="13" fillId="0" borderId="0" xfId="7" applyFont="1" applyFill="1" applyBorder="1" applyAlignment="1">
      <alignment vertical="center"/>
    </xf>
    <xf numFmtId="0" fontId="8" fillId="0" borderId="3" xfId="7" applyFont="1" applyFill="1" applyBorder="1" applyAlignment="1">
      <alignment vertical="center"/>
    </xf>
    <xf numFmtId="0" fontId="8" fillId="0" borderId="7" xfId="7" applyFont="1" applyFill="1" applyBorder="1" applyAlignment="1">
      <alignment vertical="center"/>
    </xf>
    <xf numFmtId="0" fontId="8" fillId="0" borderId="7" xfId="7" applyFont="1" applyFill="1" applyBorder="1" applyAlignment="1">
      <alignment horizontal="distributed" vertical="center"/>
    </xf>
    <xf numFmtId="0" fontId="8" fillId="0" borderId="4" xfId="7" applyFont="1" applyFill="1" applyBorder="1" applyAlignment="1">
      <alignment horizontal="distributed" vertical="center"/>
    </xf>
    <xf numFmtId="0" fontId="8" fillId="0" borderId="10" xfId="7" applyFont="1" applyFill="1" applyBorder="1" applyAlignment="1">
      <alignment horizontal="center" vertical="center"/>
    </xf>
    <xf numFmtId="0" fontId="8" fillId="0" borderId="11" xfId="7" applyFont="1" applyFill="1" applyBorder="1" applyAlignment="1">
      <alignment horizontal="center" vertical="center"/>
    </xf>
    <xf numFmtId="0" fontId="8" fillId="0" borderId="11" xfId="7" applyFont="1" applyFill="1" applyBorder="1" applyAlignment="1">
      <alignment horizontal="left" vertical="center"/>
    </xf>
    <xf numFmtId="0" fontId="8" fillId="0" borderId="9" xfId="7" applyFont="1" applyFill="1" applyBorder="1" applyAlignment="1">
      <alignment horizontal="center" vertical="center"/>
    </xf>
    <xf numFmtId="0" fontId="8" fillId="0" borderId="9" xfId="7" applyFont="1" applyFill="1" applyBorder="1" applyAlignment="1">
      <alignment horizontal="left" vertical="center"/>
    </xf>
    <xf numFmtId="179" fontId="8" fillId="0" borderId="9" xfId="7" applyNumberFormat="1" applyFont="1" applyFill="1" applyBorder="1" applyAlignment="1">
      <alignment vertical="center"/>
    </xf>
    <xf numFmtId="0" fontId="9" fillId="0" borderId="0" xfId="6" applyFont="1" applyFill="1" applyAlignment="1">
      <alignment horizontal="left" vertical="center"/>
    </xf>
    <xf numFmtId="0" fontId="8" fillId="0" borderId="7" xfId="3" applyFont="1" applyFill="1" applyBorder="1" applyAlignment="1">
      <alignment vertical="center"/>
    </xf>
    <xf numFmtId="0" fontId="8" fillId="0" borderId="12" xfId="3" applyFont="1" applyFill="1" applyBorder="1" applyAlignment="1">
      <alignment vertical="center"/>
    </xf>
    <xf numFmtId="0" fontId="8" fillId="0" borderId="8" xfId="7" applyFont="1" applyFill="1" applyBorder="1" applyAlignment="1">
      <alignment horizontal="center" vertical="center"/>
    </xf>
    <xf numFmtId="0" fontId="8" fillId="0" borderId="0" xfId="7" applyFont="1" applyFill="1" applyBorder="1" applyAlignment="1">
      <alignment horizontal="center" vertical="center"/>
    </xf>
    <xf numFmtId="0" fontId="8" fillId="0" borderId="1" xfId="7" applyFont="1" applyFill="1" applyBorder="1" applyAlignment="1">
      <alignment horizontal="center" vertical="center"/>
    </xf>
    <xf numFmtId="0" fontId="8" fillId="0" borderId="16" xfId="7" applyFont="1" applyFill="1" applyBorder="1" applyAlignment="1">
      <alignment horizontal="center" vertical="center"/>
    </xf>
    <xf numFmtId="0" fontId="8" fillId="0" borderId="2" xfId="7" applyFont="1" applyFill="1" applyBorder="1" applyAlignment="1">
      <alignment horizontal="center" vertical="center"/>
    </xf>
    <xf numFmtId="0" fontId="8" fillId="0" borderId="3" xfId="7" applyFont="1" applyFill="1" applyBorder="1" applyAlignment="1">
      <alignment horizontal="center" vertical="center"/>
    </xf>
    <xf numFmtId="0" fontId="8" fillId="0" borderId="7" xfId="7" applyFont="1" applyFill="1" applyBorder="1" applyAlignment="1">
      <alignment horizontal="center" vertical="center"/>
    </xf>
    <xf numFmtId="0" fontId="8" fillId="0" borderId="4" xfId="7" applyFont="1" applyFill="1" applyBorder="1" applyAlignment="1">
      <alignment horizontal="center" vertical="center"/>
    </xf>
    <xf numFmtId="0" fontId="8" fillId="0" borderId="15" xfId="7" applyFont="1" applyFill="1" applyBorder="1" applyAlignment="1">
      <alignment horizontal="center" vertical="center"/>
    </xf>
    <xf numFmtId="0" fontId="8" fillId="0" borderId="17" xfId="7" applyFont="1" applyFill="1" applyBorder="1" applyAlignment="1">
      <alignment horizontal="center" vertical="center"/>
    </xf>
    <xf numFmtId="0" fontId="8" fillId="0" borderId="14" xfId="7" applyFont="1" applyFill="1" applyBorder="1" applyAlignment="1">
      <alignment horizontal="center" vertical="center"/>
    </xf>
  </cellXfs>
  <cellStyles count="8">
    <cellStyle name="桁区切り 2" xfId="1"/>
    <cellStyle name="桁区切り 3" xfId="2"/>
    <cellStyle name="標準" xfId="0" builtinId="0"/>
    <cellStyle name="標準 2" xfId="3"/>
    <cellStyle name="標準 3" xfId="4"/>
    <cellStyle name="標準 4" xfId="5"/>
    <cellStyle name="標準_1512" xfId="6"/>
    <cellStyle name="標準_1513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M39"/>
  <sheetViews>
    <sheetView showGridLines="0" tabSelected="1" view="pageBreakPreview" zoomScaleNormal="100" zoomScaleSheetLayoutView="100" workbookViewId="0">
      <selection activeCell="D36" sqref="D36"/>
    </sheetView>
  </sheetViews>
  <sheetFormatPr defaultRowHeight="13.5"/>
  <cols>
    <col min="1" max="1" width="1.625" style="3" customWidth="1"/>
    <col min="2" max="2" width="2.625" style="3" customWidth="1"/>
    <col min="3" max="3" width="5.125" style="3" bestFit="1" customWidth="1"/>
    <col min="4" max="4" width="14.75" style="3" customWidth="1"/>
    <col min="5" max="5" width="1.5" style="3" customWidth="1"/>
    <col min="6" max="8" width="11.625" style="3" customWidth="1"/>
    <col min="9" max="19" width="9.625" style="3" customWidth="1"/>
    <col min="20" max="16384" width="9" style="3"/>
  </cols>
  <sheetData>
    <row r="1" spans="1:16" s="8" customFormat="1" ht="9">
      <c r="H1" s="9"/>
    </row>
    <row r="3" spans="1:16" s="1" customFormat="1" ht="11.25">
      <c r="A3" s="13" t="s">
        <v>34</v>
      </c>
      <c r="B3" s="14"/>
      <c r="C3" s="14"/>
      <c r="D3" s="14"/>
      <c r="E3" s="14"/>
      <c r="F3" s="14"/>
      <c r="G3" s="14"/>
      <c r="H3" s="14"/>
      <c r="I3" s="10"/>
      <c r="J3" s="10"/>
      <c r="K3" s="10"/>
      <c r="L3" s="10"/>
      <c r="M3" s="10"/>
      <c r="N3" s="10"/>
      <c r="O3" s="10"/>
      <c r="P3" s="10"/>
    </row>
    <row r="4" spans="1:16" ht="14.25" thickBot="1">
      <c r="A4" s="7"/>
      <c r="B4" s="7"/>
      <c r="C4" s="7"/>
      <c r="D4" s="7"/>
      <c r="E4" s="7"/>
      <c r="F4" s="7"/>
      <c r="G4" s="7"/>
      <c r="H4" s="2" t="s">
        <v>23</v>
      </c>
      <c r="I4" s="7"/>
      <c r="J4" s="7"/>
      <c r="K4" s="5"/>
      <c r="L4" s="7"/>
      <c r="M4" s="7"/>
      <c r="N4" s="7"/>
      <c r="O4" s="7"/>
      <c r="P4" s="6"/>
    </row>
    <row r="5" spans="1:16" s="17" customFormat="1" ht="15" customHeight="1">
      <c r="A5" s="68" t="s">
        <v>0</v>
      </c>
      <c r="B5" s="69"/>
      <c r="C5" s="69"/>
      <c r="D5" s="69"/>
      <c r="E5" s="70"/>
      <c r="F5" s="74" t="s">
        <v>24</v>
      </c>
      <c r="G5" s="75"/>
      <c r="H5" s="76"/>
      <c r="I5" s="11"/>
      <c r="J5" s="11"/>
      <c r="K5" s="11"/>
      <c r="L5" s="11"/>
    </row>
    <row r="6" spans="1:16" s="17" customFormat="1" ht="15" customHeight="1">
      <c r="A6" s="71"/>
      <c r="B6" s="72"/>
      <c r="C6" s="72"/>
      <c r="D6" s="72"/>
      <c r="E6" s="73"/>
      <c r="F6" s="57" t="s">
        <v>2</v>
      </c>
      <c r="G6" s="57" t="s">
        <v>3</v>
      </c>
      <c r="H6" s="57" t="s">
        <v>1</v>
      </c>
      <c r="I6" s="11"/>
      <c r="J6" s="11"/>
      <c r="K6" s="11"/>
      <c r="L6" s="11"/>
    </row>
    <row r="7" spans="1:16" s="17" customFormat="1" ht="15" customHeight="1">
      <c r="A7" s="37" t="s">
        <v>4</v>
      </c>
      <c r="B7" s="38"/>
      <c r="C7" s="38"/>
      <c r="D7" s="38"/>
      <c r="E7" s="38"/>
      <c r="F7" s="58"/>
      <c r="G7" s="59"/>
      <c r="H7" s="58"/>
      <c r="I7" s="15"/>
      <c r="J7" s="11"/>
      <c r="K7" s="15"/>
      <c r="L7" s="20"/>
    </row>
    <row r="8" spans="1:16" s="17" customFormat="1" ht="15" customHeight="1">
      <c r="A8" s="66" t="s">
        <v>5</v>
      </c>
      <c r="B8" s="67"/>
      <c r="C8" s="67"/>
      <c r="D8" s="67"/>
      <c r="E8" s="39"/>
      <c r="F8" s="60"/>
      <c r="G8" s="61"/>
      <c r="H8" s="60"/>
      <c r="I8" s="15"/>
      <c r="J8" s="11"/>
      <c r="K8" s="15"/>
      <c r="L8" s="20"/>
    </row>
    <row r="9" spans="1:16" s="19" customFormat="1" ht="15" customHeight="1">
      <c r="A9" s="42" t="s">
        <v>6</v>
      </c>
      <c r="B9" s="43"/>
      <c r="C9" s="43"/>
      <c r="D9" s="43"/>
      <c r="E9" s="43"/>
      <c r="F9" s="34">
        <f>SUM(F10:F12)</f>
        <v>906000</v>
      </c>
      <c r="G9" s="34">
        <f>SUM(G10:G12)</f>
        <v>906000</v>
      </c>
      <c r="H9" s="34">
        <f>SUM(H10:H12)</f>
        <v>883640</v>
      </c>
      <c r="I9" s="24"/>
      <c r="J9" s="25"/>
      <c r="K9" s="24"/>
      <c r="L9" s="18"/>
    </row>
    <row r="10" spans="1:16" s="17" customFormat="1" ht="15" customHeight="1">
      <c r="A10" s="44"/>
      <c r="B10" s="45"/>
      <c r="C10" s="45" t="s">
        <v>25</v>
      </c>
      <c r="D10" s="46" t="s">
        <v>7</v>
      </c>
      <c r="E10" s="47"/>
      <c r="F10" s="35">
        <v>751156</v>
      </c>
      <c r="G10" s="32">
        <v>751156</v>
      </c>
      <c r="H10" s="32">
        <v>723359</v>
      </c>
      <c r="I10" s="15"/>
      <c r="J10" s="11"/>
      <c r="K10" s="15"/>
      <c r="L10" s="20"/>
    </row>
    <row r="11" spans="1:16" s="17" customFormat="1" ht="15" customHeight="1">
      <c r="A11" s="44"/>
      <c r="B11" s="45"/>
      <c r="C11" s="45" t="s">
        <v>26</v>
      </c>
      <c r="D11" s="46" t="s">
        <v>8</v>
      </c>
      <c r="E11" s="47"/>
      <c r="F11" s="35">
        <v>154843</v>
      </c>
      <c r="G11" s="32">
        <v>154843</v>
      </c>
      <c r="H11" s="32">
        <v>160277</v>
      </c>
      <c r="I11" s="15"/>
      <c r="J11" s="11"/>
      <c r="K11" s="15"/>
      <c r="L11" s="20"/>
    </row>
    <row r="12" spans="1:16" s="17" customFormat="1" ht="15" customHeight="1">
      <c r="A12" s="44"/>
      <c r="B12" s="45"/>
      <c r="C12" s="45" t="s">
        <v>27</v>
      </c>
      <c r="D12" s="46" t="s">
        <v>9</v>
      </c>
      <c r="E12" s="47"/>
      <c r="F12" s="35">
        <v>1</v>
      </c>
      <c r="G12" s="32">
        <v>1</v>
      </c>
      <c r="H12" s="36">
        <v>4</v>
      </c>
      <c r="I12" s="15"/>
      <c r="J12" s="11"/>
      <c r="K12" s="15"/>
      <c r="L12" s="20"/>
    </row>
    <row r="13" spans="1:16" s="17" customFormat="1" ht="6.75" customHeight="1">
      <c r="A13" s="44"/>
      <c r="B13" s="45"/>
      <c r="C13" s="45"/>
      <c r="D13" s="46"/>
      <c r="E13" s="47"/>
      <c r="F13" s="35"/>
      <c r="G13" s="32"/>
      <c r="H13" s="33"/>
      <c r="I13" s="15"/>
      <c r="J13" s="11"/>
      <c r="K13" s="15"/>
      <c r="L13" s="20"/>
    </row>
    <row r="14" spans="1:16" s="17" customFormat="1" ht="15" customHeight="1">
      <c r="A14" s="66" t="s">
        <v>10</v>
      </c>
      <c r="B14" s="67"/>
      <c r="C14" s="67"/>
      <c r="D14" s="67"/>
      <c r="E14" s="41"/>
      <c r="F14" s="35"/>
      <c r="G14" s="32"/>
      <c r="H14" s="33"/>
      <c r="I14" s="15"/>
      <c r="J14" s="11"/>
      <c r="K14" s="15"/>
      <c r="L14" s="20"/>
    </row>
    <row r="15" spans="1:16" s="29" customFormat="1" ht="15" customHeight="1">
      <c r="A15" s="42" t="s">
        <v>31</v>
      </c>
      <c r="B15" s="43"/>
      <c r="C15" s="43"/>
      <c r="D15" s="43"/>
      <c r="E15" s="48"/>
      <c r="F15" s="34">
        <f>SUM(F16:F19)</f>
        <v>748000</v>
      </c>
      <c r="G15" s="34">
        <f>SUM(G16:G19)</f>
        <v>758000</v>
      </c>
      <c r="H15" s="34">
        <f>SUM(H16:H19)</f>
        <v>704266</v>
      </c>
      <c r="I15" s="26"/>
      <c r="J15" s="27"/>
      <c r="K15" s="26"/>
      <c r="L15" s="28"/>
    </row>
    <row r="16" spans="1:16" s="17" customFormat="1" ht="15" customHeight="1">
      <c r="A16" s="44"/>
      <c r="B16" s="45"/>
      <c r="C16" s="45" t="s">
        <v>25</v>
      </c>
      <c r="D16" s="46" t="s">
        <v>11</v>
      </c>
      <c r="E16" s="47"/>
      <c r="F16" s="35">
        <v>721198</v>
      </c>
      <c r="G16" s="32">
        <v>721198</v>
      </c>
      <c r="H16" s="32">
        <v>671722</v>
      </c>
      <c r="I16" s="15"/>
      <c r="J16" s="11"/>
      <c r="K16" s="15"/>
      <c r="L16" s="20"/>
    </row>
    <row r="17" spans="1:16" s="17" customFormat="1" ht="15" customHeight="1">
      <c r="A17" s="44"/>
      <c r="B17" s="45"/>
      <c r="C17" s="45" t="s">
        <v>26</v>
      </c>
      <c r="D17" s="46" t="s">
        <v>12</v>
      </c>
      <c r="E17" s="47"/>
      <c r="F17" s="35">
        <v>24802</v>
      </c>
      <c r="G17" s="32">
        <v>34802</v>
      </c>
      <c r="H17" s="32">
        <v>32319</v>
      </c>
      <c r="I17" s="15"/>
      <c r="J17" s="11"/>
      <c r="K17" s="15"/>
      <c r="L17" s="20"/>
    </row>
    <row r="18" spans="1:16" s="17" customFormat="1" ht="15" customHeight="1">
      <c r="A18" s="44"/>
      <c r="B18" s="45"/>
      <c r="C18" s="45" t="s">
        <v>27</v>
      </c>
      <c r="D18" s="46" t="s">
        <v>13</v>
      </c>
      <c r="E18" s="47"/>
      <c r="F18" s="35">
        <v>1000</v>
      </c>
      <c r="G18" s="32">
        <v>1000</v>
      </c>
      <c r="H18" s="32">
        <v>225</v>
      </c>
      <c r="I18" s="15"/>
      <c r="J18" s="11"/>
      <c r="K18" s="15"/>
      <c r="L18" s="20"/>
    </row>
    <row r="19" spans="1:16" s="17" customFormat="1" ht="15" customHeight="1">
      <c r="A19" s="44"/>
      <c r="B19" s="45"/>
      <c r="C19" s="45" t="s">
        <v>28</v>
      </c>
      <c r="D19" s="46" t="s">
        <v>14</v>
      </c>
      <c r="E19" s="46"/>
      <c r="F19" s="35">
        <v>1000</v>
      </c>
      <c r="G19" s="35">
        <v>1000</v>
      </c>
      <c r="H19" s="36">
        <v>0</v>
      </c>
      <c r="I19" s="15"/>
      <c r="J19" s="11"/>
      <c r="K19" s="15"/>
      <c r="L19" s="20"/>
    </row>
    <row r="20" spans="1:16" s="17" customFormat="1" ht="9.75" customHeight="1">
      <c r="A20" s="40"/>
      <c r="B20" s="39"/>
      <c r="C20" s="39"/>
      <c r="D20" s="39"/>
      <c r="E20" s="39"/>
      <c r="F20" s="35"/>
      <c r="G20" s="35"/>
      <c r="H20" s="35"/>
      <c r="I20" s="15"/>
      <c r="J20" s="11"/>
      <c r="K20" s="15"/>
      <c r="L20" s="20"/>
    </row>
    <row r="21" spans="1:16" s="17" customFormat="1" ht="15" customHeight="1">
      <c r="A21" s="49" t="s">
        <v>15</v>
      </c>
      <c r="B21" s="50"/>
      <c r="C21" s="50"/>
      <c r="D21" s="50"/>
      <c r="E21" s="50"/>
      <c r="F21" s="62"/>
      <c r="G21" s="62"/>
      <c r="H21" s="62"/>
      <c r="I21" s="15"/>
      <c r="J21" s="11"/>
      <c r="K21" s="15"/>
      <c r="L21" s="20"/>
      <c r="M21" s="20"/>
      <c r="N21" s="20"/>
      <c r="O21" s="20"/>
      <c r="P21" s="30"/>
    </row>
    <row r="22" spans="1:16" s="17" customFormat="1" ht="15" customHeight="1">
      <c r="A22" s="66" t="s">
        <v>5</v>
      </c>
      <c r="B22" s="67"/>
      <c r="C22" s="67"/>
      <c r="D22" s="67"/>
      <c r="E22" s="39"/>
      <c r="F22" s="62"/>
      <c r="G22" s="62"/>
      <c r="H22" s="62"/>
      <c r="I22" s="11"/>
      <c r="J22" s="11"/>
      <c r="K22" s="15"/>
      <c r="L22" s="11"/>
      <c r="M22" s="21"/>
      <c r="N22" s="21"/>
      <c r="O22" s="21"/>
      <c r="P22" s="11"/>
    </row>
    <row r="23" spans="1:16" s="19" customFormat="1" ht="15" customHeight="1">
      <c r="A23" s="42" t="s">
        <v>16</v>
      </c>
      <c r="B23" s="43"/>
      <c r="C23" s="43"/>
      <c r="D23" s="43"/>
      <c r="E23" s="43"/>
      <c r="F23" s="34">
        <f>SUM(F24:F26)</f>
        <v>201000</v>
      </c>
      <c r="G23" s="34">
        <f>SUM(G24:G26)</f>
        <v>256149</v>
      </c>
      <c r="H23" s="34">
        <f>SUM(H24:H26)</f>
        <v>251394</v>
      </c>
      <c r="I23" s="31"/>
      <c r="J23" s="31"/>
      <c r="K23" s="31"/>
      <c r="L23" s="31"/>
      <c r="M23" s="31"/>
      <c r="N23" s="31"/>
      <c r="O23" s="31"/>
      <c r="P23" s="31"/>
    </row>
    <row r="24" spans="1:16" s="17" customFormat="1" ht="15" customHeight="1">
      <c r="A24" s="51"/>
      <c r="B24" s="52"/>
      <c r="C24" s="45" t="s">
        <v>25</v>
      </c>
      <c r="D24" s="46" t="s">
        <v>17</v>
      </c>
      <c r="E24" s="52"/>
      <c r="F24" s="36">
        <v>87000</v>
      </c>
      <c r="G24" s="36">
        <v>87000</v>
      </c>
      <c r="H24" s="36">
        <v>87000</v>
      </c>
      <c r="I24" s="22"/>
      <c r="M24" s="22"/>
      <c r="N24" s="22"/>
      <c r="O24" s="22"/>
      <c r="P24" s="22"/>
    </row>
    <row r="25" spans="1:16" s="17" customFormat="1" ht="15" customHeight="1">
      <c r="A25" s="44"/>
      <c r="B25" s="45"/>
      <c r="C25" s="45" t="s">
        <v>26</v>
      </c>
      <c r="D25" s="46" t="s">
        <v>18</v>
      </c>
      <c r="E25" s="47"/>
      <c r="F25" s="35">
        <v>102649</v>
      </c>
      <c r="G25" s="32">
        <v>157798</v>
      </c>
      <c r="H25" s="33">
        <v>153043</v>
      </c>
    </row>
    <row r="26" spans="1:16" s="17" customFormat="1" ht="15" customHeight="1">
      <c r="A26" s="44"/>
      <c r="B26" s="45"/>
      <c r="C26" s="45" t="s">
        <v>27</v>
      </c>
      <c r="D26" s="46" t="s">
        <v>19</v>
      </c>
      <c r="E26" s="47"/>
      <c r="F26" s="36">
        <v>11351</v>
      </c>
      <c r="G26" s="32">
        <v>11351</v>
      </c>
      <c r="H26" s="32">
        <v>11351</v>
      </c>
    </row>
    <row r="27" spans="1:16" s="17" customFormat="1" ht="9" customHeight="1">
      <c r="A27" s="44"/>
      <c r="B27" s="45"/>
      <c r="C27" s="45"/>
      <c r="D27" s="46"/>
      <c r="E27" s="47"/>
      <c r="F27" s="36"/>
      <c r="G27" s="32"/>
      <c r="H27" s="32"/>
    </row>
    <row r="28" spans="1:16" s="17" customFormat="1" ht="15" customHeight="1">
      <c r="A28" s="66" t="s">
        <v>10</v>
      </c>
      <c r="B28" s="67"/>
      <c r="C28" s="67"/>
      <c r="D28" s="67"/>
      <c r="E28" s="41"/>
      <c r="F28" s="35"/>
      <c r="G28" s="32"/>
      <c r="H28" s="32"/>
    </row>
    <row r="29" spans="1:16" s="19" customFormat="1" ht="15" customHeight="1">
      <c r="A29" s="42" t="s">
        <v>20</v>
      </c>
      <c r="B29" s="43"/>
      <c r="C29" s="43"/>
      <c r="D29" s="43"/>
      <c r="E29" s="48"/>
      <c r="F29" s="34">
        <f>SUM(F30:F32)</f>
        <v>551000</v>
      </c>
      <c r="G29" s="34">
        <f>SUM(G30:G32)</f>
        <v>613152</v>
      </c>
      <c r="H29" s="34">
        <f>SUM(H30:H32)</f>
        <v>535856</v>
      </c>
    </row>
    <row r="30" spans="1:16" s="17" customFormat="1" ht="15" customHeight="1">
      <c r="A30" s="44"/>
      <c r="B30" s="45"/>
      <c r="C30" s="45" t="s">
        <v>25</v>
      </c>
      <c r="D30" s="46" t="s">
        <v>21</v>
      </c>
      <c r="E30" s="47"/>
      <c r="F30" s="35">
        <v>479926</v>
      </c>
      <c r="G30" s="32">
        <v>542078</v>
      </c>
      <c r="H30" s="32">
        <v>464789</v>
      </c>
    </row>
    <row r="31" spans="1:16" s="17" customFormat="1" ht="15" customHeight="1">
      <c r="A31" s="44"/>
      <c r="B31" s="45"/>
      <c r="C31" s="45" t="s">
        <v>26</v>
      </c>
      <c r="D31" s="46" t="s">
        <v>22</v>
      </c>
      <c r="E31" s="47"/>
      <c r="F31" s="35">
        <v>69189</v>
      </c>
      <c r="G31" s="32">
        <v>69189</v>
      </c>
      <c r="H31" s="32">
        <v>69188</v>
      </c>
    </row>
    <row r="32" spans="1:16" s="17" customFormat="1" ht="15" customHeight="1">
      <c r="A32" s="44"/>
      <c r="B32" s="45"/>
      <c r="C32" s="45" t="s">
        <v>27</v>
      </c>
      <c r="D32" s="46" t="s">
        <v>32</v>
      </c>
      <c r="E32" s="47"/>
      <c r="F32" s="36">
        <v>1885</v>
      </c>
      <c r="G32" s="36">
        <v>1885</v>
      </c>
      <c r="H32" s="36">
        <v>1879</v>
      </c>
    </row>
    <row r="33" spans="1:91" s="17" customFormat="1" ht="15" customHeight="1">
      <c r="A33" s="53"/>
      <c r="B33" s="54"/>
      <c r="C33" s="54"/>
      <c r="D33" s="55"/>
      <c r="E33" s="56"/>
      <c r="F33" s="65"/>
      <c r="G33" s="64"/>
      <c r="H33" s="65"/>
    </row>
    <row r="34" spans="1:91" s="17" customFormat="1" ht="10.5">
      <c r="A34" s="15" t="s">
        <v>29</v>
      </c>
      <c r="B34" s="15"/>
      <c r="C34" s="15"/>
      <c r="D34" s="15"/>
      <c r="E34" s="15"/>
      <c r="F34" s="16"/>
      <c r="G34" s="16"/>
      <c r="H34" s="16"/>
    </row>
    <row r="35" spans="1:91" s="23" customFormat="1" ht="9.75">
      <c r="A35" s="63" t="s">
        <v>30</v>
      </c>
      <c r="B35" s="12"/>
      <c r="C35" s="12"/>
      <c r="D35" s="12"/>
      <c r="E35" s="12"/>
    </row>
    <row r="36" spans="1:91" s="23" customFormat="1" ht="9.75">
      <c r="A36" s="8" t="s">
        <v>33</v>
      </c>
    </row>
    <row r="39" spans="1:91">
      <c r="CM39" s="4"/>
    </row>
  </sheetData>
  <mergeCells count="6">
    <mergeCell ref="A28:D28"/>
    <mergeCell ref="A5:E6"/>
    <mergeCell ref="F5:H5"/>
    <mergeCell ref="A8:D8"/>
    <mergeCell ref="A14:D14"/>
    <mergeCell ref="A22:D22"/>
  </mergeCells>
  <phoneticPr fontId="1"/>
  <printOptions horizontalCentered="1"/>
  <pageMargins left="0.59055118110236227" right="0.59055118110236227" top="0.39370078740157483" bottom="0.59055118110236227" header="0.51181102362204722" footer="0.19685039370078741"/>
  <pageSetup paperSize="11" orientation="portrait" r:id="rId1"/>
  <headerFooter alignWithMargins="0">
    <oddFooter>&amp;C&amp;"ＭＳ Ｐ明朝,標準"&amp;9- 169 -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169</vt:lpstr>
      <vt:lpstr>'169'!Print_Area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2017-05-22T00:55:15Z</dcterms:modified>
</cp:coreProperties>
</file>