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6-7" sheetId="8" r:id="rId1"/>
  </sheets>
  <calcPr calcId="145621"/>
</workbook>
</file>

<file path=xl/calcChain.xml><?xml version="1.0" encoding="utf-8"?>
<calcChain xmlns="http://schemas.openxmlformats.org/spreadsheetml/2006/main">
  <c r="P39" i="8" l="1"/>
  <c r="P38" i="8"/>
  <c r="K30" i="8"/>
</calcChain>
</file>

<file path=xl/sharedStrings.xml><?xml version="1.0" encoding="utf-8"?>
<sst xmlns="http://schemas.openxmlformats.org/spreadsheetml/2006/main" count="104" uniqueCount="95">
  <si>
    <t xml:space="preserve">  17</t>
  </si>
  <si>
    <t xml:space="preserve">  19</t>
  </si>
  <si>
    <t xml:space="preserve">  20</t>
  </si>
  <si>
    <t xml:space="preserve">  21</t>
  </si>
  <si>
    <t xml:space="preserve">  22</t>
  </si>
  <si>
    <t>年</t>
    <rPh sb="0" eb="1">
      <t>ネン</t>
    </rPh>
    <phoneticPr fontId="1"/>
  </si>
  <si>
    <t>総　数</t>
    <rPh sb="0" eb="1">
      <t>フサ</t>
    </rPh>
    <rPh sb="2" eb="3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</si>
  <si>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</si>
  <si>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</si>
  <si>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　　口</t>
    <rPh sb="0" eb="1">
      <t>ヒト</t>
    </rPh>
    <rPh sb="3" eb="4">
      <t>クチ</t>
    </rPh>
    <phoneticPr fontId="1"/>
  </si>
  <si>
    <t xml:space="preserve">  23</t>
  </si>
  <si>
    <t>　　　　　国勢調査においては一般世帯における世帯人員（人口）を一般世帯数で除した数である。</t>
    <rPh sb="14" eb="16">
      <t>イッパン</t>
    </rPh>
    <rPh sb="16" eb="18">
      <t>セタイ</t>
    </rPh>
    <rPh sb="22" eb="24">
      <t>セタイ</t>
    </rPh>
    <rPh sb="24" eb="26">
      <t>ジンイン</t>
    </rPh>
    <rPh sb="27" eb="29">
      <t>ジンコウ</t>
    </rPh>
    <rPh sb="31" eb="33">
      <t>イッパン</t>
    </rPh>
    <rPh sb="33" eb="36">
      <t>セタイスウ</t>
    </rPh>
    <rPh sb="37" eb="38">
      <t>ジョ</t>
    </rPh>
    <rPh sb="40" eb="41">
      <t>スウ</t>
    </rPh>
    <phoneticPr fontId="1"/>
  </si>
  <si>
    <t>世帯数</t>
    <rPh sb="0" eb="3">
      <t>セタイスウ</t>
    </rPh>
    <phoneticPr fontId="1"/>
  </si>
  <si>
    <t>前年(回)に
対する増減</t>
    <rPh sb="0" eb="2">
      <t>ゼンネン</t>
    </rPh>
    <rPh sb="3" eb="4">
      <t>カイ</t>
    </rPh>
    <rPh sb="7" eb="8">
      <t>タイ</t>
    </rPh>
    <rPh sb="10" eb="12">
      <t>ゾウゲン</t>
    </rPh>
    <phoneticPr fontId="1"/>
  </si>
  <si>
    <t>1世帯あたり
人　　員</t>
    <rPh sb="1" eb="3">
      <t>セタイ</t>
    </rPh>
    <rPh sb="7" eb="8">
      <t>ヒト</t>
    </rPh>
    <rPh sb="10" eb="11">
      <t>イン</t>
    </rPh>
    <phoneticPr fontId="1"/>
  </si>
  <si>
    <t>人口密度
（人/ｋ㎡）</t>
    <rPh sb="0" eb="1">
      <t>ヒト</t>
    </rPh>
    <rPh sb="1" eb="2">
      <t>クチ</t>
    </rPh>
    <rPh sb="2" eb="3">
      <t>ミツ</t>
    </rPh>
    <rPh sb="3" eb="4">
      <t>タビ</t>
    </rPh>
    <rPh sb="6" eb="7">
      <t>ニン</t>
    </rPh>
    <phoneticPr fontId="1"/>
  </si>
  <si>
    <t>平成元年</t>
    <rPh sb="0" eb="2">
      <t>ヘイセイ</t>
    </rPh>
    <rPh sb="2" eb="3">
      <t>モト</t>
    </rPh>
    <rPh sb="3" eb="4">
      <t>ネン</t>
    </rPh>
    <phoneticPr fontId="1"/>
  </si>
  <si>
    <t>資料：「住民基本台帳」、国勢調査</t>
    <rPh sb="0" eb="2">
      <t>シリョウ</t>
    </rPh>
    <rPh sb="4" eb="6">
      <t>ジュウミン</t>
    </rPh>
    <rPh sb="6" eb="8">
      <t>キホン</t>
    </rPh>
    <rPh sb="8" eb="10">
      <t>ダイチョウ</t>
    </rPh>
    <rPh sb="12" eb="14">
      <t>コクセイ</t>
    </rPh>
    <rPh sb="14" eb="16">
      <t>チョウサ</t>
    </rPh>
    <phoneticPr fontId="1"/>
  </si>
  <si>
    <t>各年12月31日現在 単位：世帯、人</t>
    <rPh sb="11" eb="13">
      <t>タンイ</t>
    </rPh>
    <rPh sb="14" eb="16">
      <t>セタイ</t>
    </rPh>
    <rPh sb="17" eb="18">
      <t>ニン</t>
    </rPh>
    <phoneticPr fontId="1"/>
  </si>
  <si>
    <t>昭和30年国勢調査</t>
    <rPh sb="0" eb="2">
      <t>ショウワ</t>
    </rPh>
    <rPh sb="4" eb="5">
      <t>ネン</t>
    </rPh>
    <rPh sb="5" eb="7">
      <t>コクセイ</t>
    </rPh>
    <rPh sb="7" eb="9">
      <t>チョウサ</t>
    </rPh>
    <phoneticPr fontId="1"/>
  </si>
  <si>
    <t>昭和30年</t>
    <rPh sb="0" eb="2">
      <t>ショウワ</t>
    </rPh>
    <rPh sb="4" eb="5">
      <t>ネン</t>
    </rPh>
    <phoneticPr fontId="1"/>
  </si>
  <si>
    <t>平成２年国勢調査</t>
    <rPh sb="0" eb="2">
      <t>ヘイセイ</t>
    </rPh>
    <rPh sb="3" eb="4">
      <t>ネン</t>
    </rPh>
    <rPh sb="4" eb="6">
      <t>コクセイ</t>
    </rPh>
    <rPh sb="6" eb="8">
      <t>チョウサ</t>
    </rPh>
    <phoneticPr fontId="1"/>
  </si>
  <si>
    <t>２年</t>
    <rPh sb="1" eb="2">
      <t>ネン</t>
    </rPh>
    <phoneticPr fontId="1"/>
  </si>
  <si>
    <t>35年国勢調査</t>
    <rPh sb="2" eb="3">
      <t>ネン</t>
    </rPh>
    <rPh sb="3" eb="5">
      <t>コクセイ</t>
    </rPh>
    <rPh sb="5" eb="7">
      <t>チョウサ</t>
    </rPh>
    <phoneticPr fontId="1"/>
  </si>
  <si>
    <t>７年国勢調査</t>
    <rPh sb="1" eb="2">
      <t>ネン</t>
    </rPh>
    <rPh sb="2" eb="4">
      <t>コクセイ</t>
    </rPh>
    <rPh sb="4" eb="6">
      <t>チョウサ</t>
    </rPh>
    <phoneticPr fontId="1"/>
  </si>
  <si>
    <t>40年国勢調査</t>
    <rPh sb="2" eb="3">
      <t>ネン</t>
    </rPh>
    <rPh sb="3" eb="5">
      <t>コクセイ</t>
    </rPh>
    <rPh sb="5" eb="7">
      <t>チョウサ</t>
    </rPh>
    <phoneticPr fontId="1"/>
  </si>
  <si>
    <t>12年国勢調査</t>
    <rPh sb="2" eb="3">
      <t>ネン</t>
    </rPh>
    <rPh sb="3" eb="5">
      <t>コクセイ</t>
    </rPh>
    <rPh sb="5" eb="7">
      <t>チョウサ</t>
    </rPh>
    <phoneticPr fontId="1"/>
  </si>
  <si>
    <t>45年国勢調査</t>
    <rPh sb="2" eb="3">
      <t>ネン</t>
    </rPh>
    <rPh sb="3" eb="5">
      <t>コクセイ</t>
    </rPh>
    <rPh sb="5" eb="7">
      <t>チョウサ</t>
    </rPh>
    <phoneticPr fontId="1"/>
  </si>
  <si>
    <t>17年国勢調査</t>
    <rPh sb="2" eb="3">
      <t>ネン</t>
    </rPh>
    <rPh sb="3" eb="5">
      <t>コクセイ</t>
    </rPh>
    <rPh sb="5" eb="7">
      <t>チョウサ</t>
    </rPh>
    <phoneticPr fontId="1"/>
  </si>
  <si>
    <t>50年国勢調査</t>
    <rPh sb="2" eb="3">
      <t>ネン</t>
    </rPh>
    <rPh sb="3" eb="5">
      <t>コクセイ</t>
    </rPh>
    <rPh sb="5" eb="7">
      <t>チョウサ</t>
    </rPh>
    <phoneticPr fontId="1"/>
  </si>
  <si>
    <t>22年国勢調査</t>
    <rPh sb="2" eb="3">
      <t>ネン</t>
    </rPh>
    <rPh sb="3" eb="5">
      <t>コクセイ</t>
    </rPh>
    <rPh sb="5" eb="7">
      <t>チョウサ</t>
    </rPh>
    <phoneticPr fontId="1"/>
  </si>
  <si>
    <t>55年国勢調査</t>
    <rPh sb="2" eb="3">
      <t>ネン</t>
    </rPh>
    <rPh sb="3" eb="5">
      <t>コクセイ</t>
    </rPh>
    <rPh sb="5" eb="7">
      <t>チョウサ</t>
    </rPh>
    <phoneticPr fontId="1"/>
  </si>
  <si>
    <t>27年国勢調査</t>
    <rPh sb="2" eb="3">
      <t>ネン</t>
    </rPh>
    <rPh sb="3" eb="5">
      <t>コクセイ</t>
    </rPh>
    <rPh sb="5" eb="7">
      <t>チョウサ</t>
    </rPh>
    <phoneticPr fontId="1"/>
  </si>
  <si>
    <t>60年国勢調査</t>
    <rPh sb="2" eb="3">
      <t>ネン</t>
    </rPh>
    <rPh sb="3" eb="5">
      <t>コクセイ</t>
    </rPh>
    <rPh sb="5" eb="7">
      <t>チョウサ</t>
    </rPh>
    <phoneticPr fontId="1"/>
  </si>
  <si>
    <t>　　　　・国勢調査は10月1日現在の数値である。</t>
    <rPh sb="5" eb="7">
      <t>コクセイ</t>
    </rPh>
    <rPh sb="7" eb="9">
      <t>チョウサ</t>
    </rPh>
    <rPh sb="12" eb="13">
      <t>ガツ</t>
    </rPh>
    <rPh sb="14" eb="15">
      <t>ニチ</t>
    </rPh>
    <rPh sb="15" eb="17">
      <t>ゲンザイ</t>
    </rPh>
    <rPh sb="18" eb="20">
      <t>スウチ</t>
    </rPh>
    <phoneticPr fontId="1"/>
  </si>
  <si>
    <t>　　　　・昭和33、34年は５月31日現在の数値である。</t>
    <rPh sb="5" eb="7">
      <t>ショウワ</t>
    </rPh>
    <rPh sb="12" eb="13">
      <t>ネン</t>
    </rPh>
    <rPh sb="15" eb="16">
      <t>ガツ</t>
    </rPh>
    <rPh sb="18" eb="21">
      <t>ニチゲンザイ</t>
    </rPh>
    <rPh sb="22" eb="24">
      <t>スウチ</t>
    </rPh>
    <phoneticPr fontId="1"/>
  </si>
  <si>
    <t>－</t>
    <phoneticPr fontId="1"/>
  </si>
  <si>
    <t>　31</t>
    <phoneticPr fontId="1"/>
  </si>
  <si>
    <t xml:space="preserve">  32</t>
    <phoneticPr fontId="1"/>
  </si>
  <si>
    <t>　３</t>
    <phoneticPr fontId="1"/>
  </si>
  <si>
    <t xml:space="preserve">  33</t>
    <phoneticPr fontId="1"/>
  </si>
  <si>
    <t>　４</t>
    <phoneticPr fontId="1"/>
  </si>
  <si>
    <t xml:space="preserve">  34</t>
    <phoneticPr fontId="1"/>
  </si>
  <si>
    <t>　５</t>
    <phoneticPr fontId="1"/>
  </si>
  <si>
    <t>　６</t>
    <phoneticPr fontId="1"/>
  </si>
  <si>
    <t xml:space="preserve">  35</t>
    <phoneticPr fontId="1"/>
  </si>
  <si>
    <t xml:space="preserve">  36</t>
    <phoneticPr fontId="1"/>
  </si>
  <si>
    <t>　７</t>
    <phoneticPr fontId="1"/>
  </si>
  <si>
    <t xml:space="preserve">  37</t>
    <phoneticPr fontId="1"/>
  </si>
  <si>
    <t>　８</t>
    <phoneticPr fontId="1"/>
  </si>
  <si>
    <t xml:space="preserve">  38</t>
    <phoneticPr fontId="1"/>
  </si>
  <si>
    <t>　９</t>
    <phoneticPr fontId="1"/>
  </si>
  <si>
    <t xml:space="preserve">  39</t>
    <phoneticPr fontId="1"/>
  </si>
  <si>
    <t xml:space="preserve">  10</t>
    <phoneticPr fontId="1"/>
  </si>
  <si>
    <t xml:space="preserve">  11</t>
    <phoneticPr fontId="1"/>
  </si>
  <si>
    <t xml:space="preserve">  40</t>
    <phoneticPr fontId="1"/>
  </si>
  <si>
    <t xml:space="preserve">  41</t>
    <phoneticPr fontId="1"/>
  </si>
  <si>
    <t xml:space="preserve">  12</t>
    <phoneticPr fontId="1"/>
  </si>
  <si>
    <t xml:space="preserve">  42</t>
    <phoneticPr fontId="1"/>
  </si>
  <si>
    <t xml:space="preserve">  13</t>
    <phoneticPr fontId="1"/>
  </si>
  <si>
    <t xml:space="preserve">  43</t>
    <phoneticPr fontId="1"/>
  </si>
  <si>
    <t xml:space="preserve">  14</t>
    <phoneticPr fontId="1"/>
  </si>
  <si>
    <t xml:space="preserve">  44</t>
    <phoneticPr fontId="1"/>
  </si>
  <si>
    <t xml:space="preserve">  15</t>
    <phoneticPr fontId="1"/>
  </si>
  <si>
    <t xml:space="preserve">  16</t>
    <phoneticPr fontId="1"/>
  </si>
  <si>
    <t xml:space="preserve">  45</t>
    <phoneticPr fontId="1"/>
  </si>
  <si>
    <t xml:space="preserve">  46</t>
    <phoneticPr fontId="1"/>
  </si>
  <si>
    <t xml:space="preserve">  47</t>
    <phoneticPr fontId="1"/>
  </si>
  <si>
    <t xml:space="preserve">  18</t>
    <phoneticPr fontId="1"/>
  </si>
  <si>
    <t xml:space="preserve">  48</t>
    <phoneticPr fontId="1"/>
  </si>
  <si>
    <t xml:space="preserve">  49</t>
    <phoneticPr fontId="1"/>
  </si>
  <si>
    <t xml:space="preserve">  50</t>
    <phoneticPr fontId="1"/>
  </si>
  <si>
    <t xml:space="preserve">  51</t>
    <phoneticPr fontId="1"/>
  </si>
  <si>
    <t xml:space="preserve">  52</t>
    <phoneticPr fontId="1"/>
  </si>
  <si>
    <t xml:space="preserve">  53</t>
    <phoneticPr fontId="1"/>
  </si>
  <si>
    <t xml:space="preserve">  24</t>
    <phoneticPr fontId="1"/>
  </si>
  <si>
    <t xml:space="preserve">  54</t>
    <phoneticPr fontId="1"/>
  </si>
  <si>
    <t xml:space="preserve">  25</t>
    <phoneticPr fontId="1"/>
  </si>
  <si>
    <t xml:space="preserve">  26</t>
    <phoneticPr fontId="1"/>
  </si>
  <si>
    <t xml:space="preserve">  55</t>
    <phoneticPr fontId="1"/>
  </si>
  <si>
    <t xml:space="preserve">  56</t>
    <phoneticPr fontId="1"/>
  </si>
  <si>
    <t>　27</t>
    <phoneticPr fontId="1"/>
  </si>
  <si>
    <t xml:space="preserve">  57</t>
    <phoneticPr fontId="1"/>
  </si>
  <si>
    <t>　28</t>
    <phoneticPr fontId="1"/>
  </si>
  <si>
    <t xml:space="preserve">  58</t>
    <phoneticPr fontId="1"/>
  </si>
  <si>
    <t xml:space="preserve">  59</t>
    <phoneticPr fontId="1"/>
  </si>
  <si>
    <t xml:space="preserve">  60</t>
    <phoneticPr fontId="1"/>
  </si>
  <si>
    <t xml:space="preserve">  61</t>
    <phoneticPr fontId="1"/>
  </si>
  <si>
    <t xml:space="preserve">  62</t>
    <phoneticPr fontId="1"/>
  </si>
  <si>
    <t xml:space="preserve">  63</t>
    <phoneticPr fontId="1"/>
  </si>
  <si>
    <t>（１）人　口　及　び　</t>
    <phoneticPr fontId="1"/>
  </si>
  <si>
    <t>　世　帯　数</t>
    <phoneticPr fontId="1"/>
  </si>
  <si>
    <t>　　　　　平成元年より…13.56k㎡</t>
    <phoneticPr fontId="1"/>
  </si>
  <si>
    <t>　（注）・各年の面積は次のとおり。　昭和30年…8.77k㎡、昭和31年…11.43k㎡、昭和32年～63年…13.45k㎡、</t>
    <rPh sb="5" eb="7">
      <t>カクネン</t>
    </rPh>
    <rPh sb="8" eb="10">
      <t>メンセキ</t>
    </rPh>
    <rPh sb="11" eb="12">
      <t>ツギ</t>
    </rPh>
    <rPh sb="18" eb="20">
      <t>ショウワ</t>
    </rPh>
    <rPh sb="22" eb="23">
      <t>ネン</t>
    </rPh>
    <phoneticPr fontId="1"/>
  </si>
  <si>
    <t>　　　　・１世帯あたり人員とは、住民基本台帳に基づく数においては、人口（総数）を世帯数（総数）で除した数、</t>
    <rPh sb="6" eb="8">
      <t>セタイ</t>
    </rPh>
    <rPh sb="11" eb="13">
      <t>ジンイン</t>
    </rPh>
    <rPh sb="16" eb="18">
      <t>ジュウミン</t>
    </rPh>
    <rPh sb="18" eb="20">
      <t>キホン</t>
    </rPh>
    <rPh sb="20" eb="22">
      <t>ダイチョウ</t>
    </rPh>
    <rPh sb="23" eb="24">
      <t>モト</t>
    </rPh>
    <rPh sb="26" eb="27">
      <t>スウ</t>
    </rPh>
    <rPh sb="33" eb="35">
      <t>ジンコウ</t>
    </rPh>
    <rPh sb="36" eb="37">
      <t>ソウ</t>
    </rPh>
    <rPh sb="37" eb="38">
      <t>スウ</t>
    </rPh>
    <rPh sb="40" eb="43">
      <t>セタイスウ</t>
    </rPh>
    <rPh sb="44" eb="45">
      <t>ソウ</t>
    </rPh>
    <rPh sb="45" eb="46">
      <t>スウ</t>
    </rPh>
    <rPh sb="48" eb="49">
      <t>ジョ</t>
    </rPh>
    <rPh sb="51" eb="52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</si>
</sst>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_);[Red]\(#,##0\)"/>
    <numFmt numFmtId="177" formatCode="#,##0_ "/>
    <numFmt numFmtId="178" formatCode="#,##0.0_);[Red]\(#,##0.0\)"/>
    <numFmt numFmtId="179" formatCode="#,##0_ ;[Red]\-#,##0\ "/>
    <numFmt numFmtId="180" formatCode="#,##0.00_ ;[Red]\-#,##0.00\ "/>
    <numFmt numFmtId="181" formatCode="#,##0.0_ ;[Red]\-#,##0.0\ "/>
    <numFmt numFmtId="185" formatCode="#,##0.00_);[Red]\(#,##0.00\)"/>
  </numFmts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  <xf numFmtId="0" fontId="2" fillId="0" borderId="0"/>
  </cellStyleXfs>
  <cellXfs count="85">
    <xf numFmtId="0" fontId="0" fillId="0" borderId="0" xfId="0">
      <alignment vertical="center"/>
    </xf>
    <xf numFmtId="0" fontId="5" fillId="0" borderId="0" xfId="10" applyFont="1" applyFill="1" applyAlignment="1">
      <alignment vertical="center"/>
    </xf>
    <xf numFmtId="0" fontId="7" fillId="0" borderId="0" xfId="10" applyFont="1" applyFill="1" applyAlignment="1">
      <alignment horizontal="left" vertical="center"/>
    </xf>
    <xf numFmtId="0" fontId="5" fillId="0" borderId="0" xfId="10" applyFont="1" applyFill="1" applyBorder="1" applyAlignment="1">
      <alignment vertical="center"/>
    </xf>
    <xf numFmtId="0" fontId="6" fillId="0" borderId="0" xfId="10" applyFont="1" applyFill="1" applyAlignment="1">
      <alignment vertical="center"/>
    </xf>
    <xf numFmtId="0" fontId="12" fillId="0" borderId="0" xfId="10" applyFont="1" applyFill="1" applyAlignment="1">
      <alignment horizontal="centerContinuous" vertical="center"/>
    </xf>
    <xf numFmtId="0" fontId="5" fillId="0" borderId="0" xfId="10" applyFont="1" applyFill="1" applyAlignment="1">
      <alignment horizontal="centerContinuous" vertical="center"/>
    </xf>
    <xf numFmtId="0" fontId="8" fillId="0" borderId="0" xfId="10" applyFont="1" applyFill="1" applyBorder="1" applyAlignment="1">
      <alignment horizontal="center" vertical="center"/>
    </xf>
    <xf numFmtId="0" fontId="6" fillId="0" borderId="0" xfId="10" applyFont="1" applyFill="1" applyAlignment="1">
      <alignment horizontal="centerContinuous" vertical="center"/>
    </xf>
    <xf numFmtId="0" fontId="6" fillId="0" borderId="0" xfId="10" applyFont="1" applyFill="1" applyAlignment="1">
      <alignment horizontal="right" vertical="center"/>
    </xf>
    <xf numFmtId="0" fontId="6" fillId="0" borderId="0" xfId="10" applyFont="1" applyFill="1" applyAlignment="1">
      <alignment horizontal="left" vertical="center"/>
    </xf>
    <xf numFmtId="0" fontId="9" fillId="0" borderId="0" xfId="10" applyFont="1" applyFill="1" applyBorder="1" applyAlignment="1">
      <alignment horizontal="right"/>
    </xf>
    <xf numFmtId="0" fontId="6" fillId="0" borderId="1" xfId="10" applyFont="1" applyFill="1" applyBorder="1" applyAlignment="1">
      <alignment vertical="center"/>
    </xf>
    <xf numFmtId="0" fontId="6" fillId="0" borderId="1" xfId="10" applyFont="1" applyFill="1" applyBorder="1" applyAlignment="1">
      <alignment horizontal="right" vertical="center"/>
    </xf>
    <xf numFmtId="0" fontId="11" fillId="0" borderId="14" xfId="10" applyFont="1" applyFill="1" applyBorder="1" applyAlignment="1">
      <alignment horizontal="center" vertical="center"/>
    </xf>
    <xf numFmtId="0" fontId="9" fillId="0" borderId="20" xfId="10" applyFont="1" applyFill="1" applyBorder="1" applyAlignment="1">
      <alignment horizontal="center" vertical="center"/>
    </xf>
    <xf numFmtId="0" fontId="9" fillId="0" borderId="15" xfId="10" applyFont="1" applyFill="1" applyBorder="1" applyAlignment="1">
      <alignment horizontal="center" vertical="center"/>
    </xf>
    <xf numFmtId="0" fontId="11" fillId="0" borderId="3" xfId="10" applyFont="1" applyFill="1" applyBorder="1" applyAlignment="1">
      <alignment horizontal="center" vertical="center" shrinkToFit="1"/>
    </xf>
    <xf numFmtId="176" fontId="11" fillId="0" borderId="3" xfId="1" applyNumberFormat="1" applyFont="1" applyFill="1" applyBorder="1" applyAlignment="1">
      <alignment vertical="center"/>
    </xf>
    <xf numFmtId="176" fontId="11" fillId="0" borderId="18" xfId="1" applyNumberFormat="1" applyFont="1" applyFill="1" applyBorder="1" applyAlignment="1">
      <alignment vertical="center"/>
    </xf>
    <xf numFmtId="176" fontId="11" fillId="0" borderId="12" xfId="1" applyNumberFormat="1" applyFont="1" applyFill="1" applyBorder="1" applyAlignment="1">
      <alignment vertical="center"/>
    </xf>
    <xf numFmtId="176" fontId="11" fillId="0" borderId="19" xfId="1" applyNumberFormat="1" applyFont="1" applyFill="1" applyBorder="1" applyAlignment="1">
      <alignment vertical="center"/>
    </xf>
    <xf numFmtId="179" fontId="11" fillId="0" borderId="3" xfId="2" applyNumberFormat="1" applyFont="1" applyFill="1" applyBorder="1" applyAlignment="1">
      <alignment vertical="center"/>
    </xf>
    <xf numFmtId="185" fontId="11" fillId="0" borderId="3" xfId="1" applyNumberFormat="1" applyFont="1" applyFill="1" applyBorder="1" applyAlignment="1">
      <alignment vertical="center"/>
    </xf>
    <xf numFmtId="181" fontId="11" fillId="0" borderId="3" xfId="2" applyNumberFormat="1" applyFont="1" applyFill="1" applyBorder="1" applyAlignment="1">
      <alignment vertical="center"/>
    </xf>
    <xf numFmtId="179" fontId="9" fillId="0" borderId="3" xfId="2" applyNumberFormat="1" applyFont="1" applyFill="1" applyBorder="1" applyAlignment="1">
      <alignment horizontal="right" vertical="center"/>
    </xf>
    <xf numFmtId="179" fontId="11" fillId="0" borderId="18" xfId="2" applyNumberFormat="1" applyFont="1" applyFill="1" applyBorder="1" applyAlignment="1">
      <alignment vertical="center"/>
    </xf>
    <xf numFmtId="179" fontId="9" fillId="0" borderId="12" xfId="2" applyNumberFormat="1" applyFont="1" applyFill="1" applyBorder="1" applyAlignment="1">
      <alignment vertical="center"/>
    </xf>
    <xf numFmtId="179" fontId="9" fillId="0" borderId="19" xfId="2" applyNumberFormat="1" applyFont="1" applyFill="1" applyBorder="1" applyAlignment="1">
      <alignment vertical="center"/>
    </xf>
    <xf numFmtId="179" fontId="9" fillId="0" borderId="3" xfId="2" applyNumberFormat="1" applyFont="1" applyFill="1" applyBorder="1" applyAlignment="1">
      <alignment vertical="center"/>
    </xf>
    <xf numFmtId="180" fontId="9" fillId="0" borderId="3" xfId="2" applyNumberFormat="1" applyFont="1" applyFill="1" applyBorder="1" applyAlignment="1">
      <alignment horizontal="right" vertical="center"/>
    </xf>
    <xf numFmtId="181" fontId="9" fillId="0" borderId="7" xfId="2" applyNumberFormat="1" applyFont="1" applyFill="1" applyBorder="1" applyAlignment="1">
      <alignment vertical="center"/>
    </xf>
    <xf numFmtId="0" fontId="9" fillId="0" borderId="3" xfId="10" applyFont="1" applyFill="1" applyBorder="1" applyAlignment="1">
      <alignment horizontal="center" vertical="center"/>
    </xf>
    <xf numFmtId="176" fontId="9" fillId="0" borderId="3" xfId="1" applyNumberFormat="1" applyFont="1" applyFill="1" applyBorder="1" applyAlignment="1">
      <alignment vertical="center"/>
    </xf>
    <xf numFmtId="176" fontId="9" fillId="0" borderId="12" xfId="1" applyNumberFormat="1" applyFont="1" applyFill="1" applyBorder="1" applyAlignment="1">
      <alignment vertical="center"/>
    </xf>
    <xf numFmtId="176" fontId="9" fillId="0" borderId="19" xfId="1" applyNumberFormat="1" applyFont="1" applyFill="1" applyBorder="1" applyAlignment="1">
      <alignment vertical="center"/>
    </xf>
    <xf numFmtId="185" fontId="9" fillId="0" borderId="3" xfId="1" applyNumberFormat="1" applyFont="1" applyFill="1" applyBorder="1" applyAlignment="1">
      <alignment vertical="center"/>
    </xf>
    <xf numFmtId="181" fontId="9" fillId="0" borderId="3" xfId="2" applyNumberFormat="1" applyFont="1" applyFill="1" applyBorder="1" applyAlignment="1">
      <alignment vertical="center"/>
    </xf>
    <xf numFmtId="179" fontId="11" fillId="0" borderId="3" xfId="2" applyNumberFormat="1" applyFont="1" applyFill="1" applyBorder="1" applyAlignment="1">
      <alignment horizontal="right" vertical="center"/>
    </xf>
    <xf numFmtId="179" fontId="11" fillId="0" borderId="12" xfId="2" applyNumberFormat="1" applyFont="1" applyFill="1" applyBorder="1" applyAlignment="1">
      <alignment vertical="center"/>
    </xf>
    <xf numFmtId="179" fontId="11" fillId="0" borderId="19" xfId="2" applyNumberFormat="1" applyFont="1" applyFill="1" applyBorder="1" applyAlignment="1">
      <alignment vertical="center"/>
    </xf>
    <xf numFmtId="180" fontId="11" fillId="0" borderId="3" xfId="2" applyNumberFormat="1" applyFont="1" applyFill="1" applyBorder="1" applyAlignment="1">
      <alignment horizontal="right" vertical="center"/>
    </xf>
    <xf numFmtId="181" fontId="11" fillId="0" borderId="7" xfId="2" applyNumberFormat="1" applyFont="1" applyFill="1" applyBorder="1" applyAlignment="1">
      <alignment vertical="center"/>
    </xf>
    <xf numFmtId="49" fontId="9" fillId="0" borderId="3" xfId="10" applyNumberFormat="1" applyFont="1" applyFill="1" applyBorder="1" applyAlignment="1">
      <alignment horizontal="center" vertical="center"/>
    </xf>
    <xf numFmtId="180" fontId="9" fillId="0" borderId="3" xfId="2" applyNumberFormat="1" applyFont="1" applyFill="1" applyBorder="1" applyAlignment="1">
      <alignment vertical="center"/>
    </xf>
    <xf numFmtId="49" fontId="11" fillId="0" borderId="3" xfId="10" applyNumberFormat="1" applyFont="1" applyFill="1" applyBorder="1" applyAlignment="1">
      <alignment horizontal="center" vertical="center"/>
    </xf>
    <xf numFmtId="180" fontId="11" fillId="0" borderId="3" xfId="2" applyNumberFormat="1" applyFont="1" applyFill="1" applyBorder="1" applyAlignment="1">
      <alignment vertical="center"/>
    </xf>
    <xf numFmtId="185" fontId="11" fillId="0" borderId="3" xfId="1" applyNumberFormat="1" applyFont="1" applyFill="1" applyBorder="1" applyAlignment="1">
      <alignment horizontal="right" vertical="center"/>
    </xf>
    <xf numFmtId="178" fontId="11" fillId="0" borderId="3" xfId="1" applyNumberFormat="1" applyFont="1" applyFill="1" applyBorder="1" applyAlignment="1">
      <alignment vertical="center"/>
    </xf>
    <xf numFmtId="176" fontId="9" fillId="0" borderId="3" xfId="10" applyNumberFormat="1" applyFont="1" applyFill="1" applyBorder="1" applyAlignment="1">
      <alignment vertical="center"/>
    </xf>
    <xf numFmtId="185" fontId="9" fillId="0" borderId="3" xfId="10" applyNumberFormat="1" applyFont="1" applyFill="1" applyBorder="1" applyAlignment="1">
      <alignment vertical="center"/>
    </xf>
    <xf numFmtId="178" fontId="9" fillId="0" borderId="3" xfId="10" applyNumberFormat="1" applyFont="1" applyFill="1" applyBorder="1" applyAlignment="1">
      <alignment vertical="center"/>
    </xf>
    <xf numFmtId="176" fontId="9" fillId="0" borderId="5" xfId="1" applyNumberFormat="1" applyFont="1" applyFill="1" applyBorder="1" applyAlignment="1">
      <alignment vertical="center"/>
    </xf>
    <xf numFmtId="176" fontId="11" fillId="0" borderId="16" xfId="1" applyNumberFormat="1" applyFont="1" applyFill="1" applyBorder="1" applyAlignment="1">
      <alignment vertical="center"/>
    </xf>
    <xf numFmtId="176" fontId="9" fillId="0" borderId="13" xfId="1" applyNumberFormat="1" applyFont="1" applyFill="1" applyBorder="1" applyAlignment="1">
      <alignment vertical="center"/>
    </xf>
    <xf numFmtId="176" fontId="9" fillId="0" borderId="17" xfId="1" applyNumberFormat="1" applyFont="1" applyFill="1" applyBorder="1" applyAlignment="1">
      <alignment vertical="center"/>
    </xf>
    <xf numFmtId="176" fontId="9" fillId="0" borderId="5" xfId="10" applyNumberFormat="1" applyFont="1" applyFill="1" applyBorder="1" applyAlignment="1">
      <alignment vertical="center"/>
    </xf>
    <xf numFmtId="185" fontId="9" fillId="0" borderId="5" xfId="10" applyNumberFormat="1" applyFont="1" applyFill="1" applyBorder="1" applyAlignment="1">
      <alignment vertical="center"/>
    </xf>
    <xf numFmtId="178" fontId="9" fillId="0" borderId="5" xfId="10" applyNumberFormat="1" applyFont="1" applyFill="1" applyBorder="1" applyAlignment="1">
      <alignment vertical="center"/>
    </xf>
    <xf numFmtId="0" fontId="10" fillId="0" borderId="0" xfId="10" applyFont="1" applyFill="1" applyAlignment="1">
      <alignment vertical="center"/>
    </xf>
    <xf numFmtId="177" fontId="10" fillId="0" borderId="0" xfId="10" applyNumberFormat="1" applyFont="1" applyFill="1" applyBorder="1" applyAlignment="1">
      <alignment vertical="center"/>
    </xf>
    <xf numFmtId="177" fontId="6" fillId="0" borderId="0" xfId="10" applyNumberFormat="1" applyFont="1" applyFill="1" applyBorder="1" applyAlignment="1">
      <alignment vertical="center"/>
    </xf>
    <xf numFmtId="49" fontId="9" fillId="0" borderId="5" xfId="10" applyNumberFormat="1" applyFont="1" applyFill="1" applyBorder="1" applyAlignment="1">
      <alignment horizontal="center" vertical="center"/>
    </xf>
    <xf numFmtId="179" fontId="9" fillId="0" borderId="5" xfId="2" applyNumberFormat="1" applyFont="1" applyFill="1" applyBorder="1" applyAlignment="1">
      <alignment horizontal="right" vertical="center"/>
    </xf>
    <xf numFmtId="179" fontId="11" fillId="0" borderId="16" xfId="2" applyNumberFormat="1" applyFont="1" applyFill="1" applyBorder="1" applyAlignment="1">
      <alignment vertical="center"/>
    </xf>
    <xf numFmtId="179" fontId="9" fillId="0" borderId="13" xfId="2" applyNumberFormat="1" applyFont="1" applyFill="1" applyBorder="1" applyAlignment="1">
      <alignment vertical="center"/>
    </xf>
    <xf numFmtId="179" fontId="9" fillId="0" borderId="17" xfId="2" applyNumberFormat="1" applyFont="1" applyFill="1" applyBorder="1" applyAlignment="1">
      <alignment vertical="center"/>
    </xf>
    <xf numFmtId="179" fontId="9" fillId="0" borderId="5" xfId="2" applyNumberFormat="1" applyFont="1" applyFill="1" applyBorder="1" applyAlignment="1">
      <alignment vertical="center"/>
    </xf>
    <xf numFmtId="180" fontId="9" fillId="0" borderId="5" xfId="2" applyNumberFormat="1" applyFont="1" applyFill="1" applyBorder="1" applyAlignment="1">
      <alignment vertical="center"/>
    </xf>
    <xf numFmtId="181" fontId="9" fillId="0" borderId="5" xfId="2" applyNumberFormat="1" applyFont="1" applyFill="1" applyBorder="1" applyAlignment="1">
      <alignment vertical="center"/>
    </xf>
    <xf numFmtId="176" fontId="9" fillId="0" borderId="3" xfId="1" applyNumberFormat="1" applyFont="1" applyFill="1" applyBorder="1" applyAlignment="1">
      <alignment horizontal="right" vertical="center" wrapText="1"/>
    </xf>
    <xf numFmtId="49" fontId="11" fillId="0" borderId="3" xfId="10" applyNumberFormat="1" applyFont="1" applyFill="1" applyBorder="1" applyAlignment="1">
      <alignment horizontal="center" vertical="center" shrinkToFit="1"/>
    </xf>
    <xf numFmtId="38" fontId="11" fillId="0" borderId="3" xfId="1" applyFont="1" applyFill="1" applyBorder="1" applyAlignment="1">
      <alignment horizontal="center" vertical="center"/>
    </xf>
    <xf numFmtId="0" fontId="9" fillId="0" borderId="4" xfId="10" applyFont="1" applyFill="1" applyBorder="1" applyAlignment="1">
      <alignment horizontal="center" vertical="center"/>
    </xf>
    <xf numFmtId="0" fontId="9" fillId="0" borderId="2" xfId="10" applyFont="1" applyFill="1" applyBorder="1" applyAlignment="1">
      <alignment horizontal="center" vertical="center"/>
    </xf>
    <xf numFmtId="0" fontId="9" fillId="0" borderId="8" xfId="10" applyFont="1" applyFill="1" applyBorder="1" applyAlignment="1">
      <alignment horizontal="center" vertical="center"/>
    </xf>
    <xf numFmtId="0" fontId="9" fillId="0" borderId="9" xfId="10" applyFont="1" applyFill="1" applyBorder="1" applyAlignment="1">
      <alignment horizontal="center" vertical="center"/>
    </xf>
    <xf numFmtId="0" fontId="9" fillId="0" borderId="10" xfId="10" applyFont="1" applyFill="1" applyBorder="1" applyAlignment="1">
      <alignment horizontal="center" vertical="center"/>
    </xf>
    <xf numFmtId="0" fontId="10" fillId="0" borderId="11" xfId="10" applyFont="1" applyFill="1" applyBorder="1" applyAlignment="1">
      <alignment horizontal="center" vertical="center" wrapText="1"/>
    </xf>
    <xf numFmtId="0" fontId="10" fillId="0" borderId="5" xfId="10" applyFont="1" applyFill="1" applyBorder="1" applyAlignment="1">
      <alignment horizontal="center" vertical="center" wrapText="1"/>
    </xf>
    <xf numFmtId="0" fontId="10" fillId="0" borderId="4" xfId="10" applyFont="1" applyFill="1" applyBorder="1" applyAlignment="1">
      <alignment horizontal="center" vertical="center" wrapText="1"/>
    </xf>
    <xf numFmtId="0" fontId="10" fillId="0" borderId="2" xfId="10" applyFont="1" applyFill="1" applyBorder="1" applyAlignment="1">
      <alignment horizontal="center" vertical="center"/>
    </xf>
    <xf numFmtId="0" fontId="9" fillId="0" borderId="4" xfId="10" applyFont="1" applyFill="1" applyBorder="1" applyAlignment="1">
      <alignment horizontal="center" vertical="center" wrapText="1"/>
    </xf>
    <xf numFmtId="0" fontId="9" fillId="0" borderId="2" xfId="10" applyFont="1" applyFill="1" applyBorder="1" applyAlignment="1">
      <alignment horizontal="center" vertical="center" wrapText="1"/>
    </xf>
    <xf numFmtId="0" fontId="9" fillId="0" borderId="6" xfId="10" applyFont="1" applyFill="1" applyBorder="1" applyAlignment="1">
      <alignment horizontal="left" vertical="center"/>
    </xf>
  </cellXfs>
  <cellStyles count="11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2 2" xfId="6"/>
    <cellStyle name="標準 2 3" xfId="7"/>
    <cellStyle name="標準 3" xfId="8"/>
    <cellStyle name="標準 4" xfId="9"/>
    <cellStyle name="標準_020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41"/>
  <sheetViews>
    <sheetView showGridLines="0" tabSelected="1" view="pageBreakPreview" zoomScaleNormal="100" zoomScaleSheetLayoutView="100" workbookViewId="0">
      <selection activeCell="A2" sqref="A2"/>
    </sheetView>
  </sheetViews>
  <sheetFormatPr defaultRowHeight="13.5"/>
  <cols>
    <col min="1" max="1" width="10.625" style="1" customWidth="1"/>
    <col min="2" max="8" width="7" style="1" customWidth="1"/>
    <col min="9" max="9" width="10.625" style="1" customWidth="1"/>
    <col min="10" max="16" width="7" style="1" customWidth="1"/>
    <col min="17" max="16384" width="9" style="1"/>
  </cols>
  <sheetData>
    <row r="1" spans="1:16" ht="5.25" customHeight="1">
      <c r="A1" s="7"/>
      <c r="B1" s="7"/>
      <c r="C1" s="7"/>
      <c r="D1" s="7"/>
      <c r="E1" s="7"/>
      <c r="F1" s="7"/>
      <c r="G1" s="7"/>
      <c r="H1" s="7"/>
      <c r="I1" s="5"/>
      <c r="J1" s="6"/>
      <c r="K1" s="6"/>
      <c r="L1" s="6"/>
      <c r="M1" s="6"/>
      <c r="N1" s="6"/>
      <c r="O1" s="6"/>
      <c r="P1" s="6"/>
    </row>
    <row r="2" spans="1:16" s="2" customFormat="1" ht="10.5" customHeight="1">
      <c r="A2" s="8"/>
      <c r="B2" s="8"/>
      <c r="C2" s="8"/>
      <c r="D2" s="8"/>
      <c r="E2" s="8"/>
      <c r="F2" s="8"/>
      <c r="G2" s="8"/>
      <c r="H2" s="9" t="s">
        <v>90</v>
      </c>
      <c r="I2" s="10" t="s">
        <v>91</v>
      </c>
      <c r="J2" s="8"/>
      <c r="K2" s="8"/>
      <c r="L2" s="8"/>
      <c r="M2" s="8"/>
      <c r="N2" s="8"/>
      <c r="O2" s="8"/>
      <c r="P2" s="11" t="s">
        <v>18</v>
      </c>
    </row>
    <row r="3" spans="1:16" ht="6" customHeight="1" thickBot="1">
      <c r="A3" s="4"/>
      <c r="B3" s="4"/>
      <c r="C3" s="4"/>
      <c r="D3" s="4"/>
      <c r="E3" s="4"/>
      <c r="F3" s="12"/>
      <c r="G3" s="13"/>
      <c r="H3" s="13"/>
      <c r="I3" s="4"/>
      <c r="J3" s="4"/>
      <c r="K3" s="4"/>
      <c r="L3" s="4"/>
      <c r="M3" s="4"/>
      <c r="N3" s="12"/>
      <c r="O3" s="13"/>
      <c r="P3" s="13"/>
    </row>
    <row r="4" spans="1:16" ht="12" customHeight="1">
      <c r="A4" s="73" t="s">
        <v>5</v>
      </c>
      <c r="B4" s="73" t="s">
        <v>12</v>
      </c>
      <c r="C4" s="75" t="s">
        <v>9</v>
      </c>
      <c r="D4" s="76"/>
      <c r="E4" s="77"/>
      <c r="F4" s="78" t="s">
        <v>13</v>
      </c>
      <c r="G4" s="80" t="s">
        <v>14</v>
      </c>
      <c r="H4" s="82" t="s">
        <v>15</v>
      </c>
      <c r="I4" s="73" t="s">
        <v>5</v>
      </c>
      <c r="J4" s="73" t="s">
        <v>12</v>
      </c>
      <c r="K4" s="75" t="s">
        <v>9</v>
      </c>
      <c r="L4" s="76"/>
      <c r="M4" s="77"/>
      <c r="N4" s="78" t="s">
        <v>13</v>
      </c>
      <c r="O4" s="80" t="s">
        <v>14</v>
      </c>
      <c r="P4" s="82" t="s">
        <v>15</v>
      </c>
    </row>
    <row r="5" spans="1:16" ht="12" customHeight="1">
      <c r="A5" s="74"/>
      <c r="B5" s="74"/>
      <c r="C5" s="14" t="s">
        <v>6</v>
      </c>
      <c r="D5" s="15" t="s">
        <v>7</v>
      </c>
      <c r="E5" s="16" t="s">
        <v>8</v>
      </c>
      <c r="F5" s="79"/>
      <c r="G5" s="81"/>
      <c r="H5" s="83"/>
      <c r="I5" s="74"/>
      <c r="J5" s="74"/>
      <c r="K5" s="14" t="s">
        <v>6</v>
      </c>
      <c r="L5" s="15" t="s">
        <v>7</v>
      </c>
      <c r="M5" s="16" t="s">
        <v>8</v>
      </c>
      <c r="N5" s="79"/>
      <c r="O5" s="81"/>
      <c r="P5" s="83"/>
    </row>
    <row r="6" spans="1:16" ht="12" customHeight="1">
      <c r="A6" s="17" t="s">
        <v>19</v>
      </c>
      <c r="B6" s="18">
        <v>1015</v>
      </c>
      <c r="C6" s="19">
        <v>5846</v>
      </c>
      <c r="D6" s="20">
        <v>2529</v>
      </c>
      <c r="E6" s="21">
        <v>3317</v>
      </c>
      <c r="F6" s="22">
        <v>2586</v>
      </c>
      <c r="G6" s="23">
        <v>5.76</v>
      </c>
      <c r="H6" s="24">
        <v>666.6</v>
      </c>
      <c r="I6" s="43" t="s">
        <v>16</v>
      </c>
      <c r="J6" s="25">
        <v>12499</v>
      </c>
      <c r="K6" s="26">
        <v>36374</v>
      </c>
      <c r="L6" s="27">
        <v>18674</v>
      </c>
      <c r="M6" s="28">
        <v>17700</v>
      </c>
      <c r="N6" s="29">
        <v>675</v>
      </c>
      <c r="O6" s="30">
        <v>2.910152812224978</v>
      </c>
      <c r="P6" s="31">
        <v>2682.4483775811209</v>
      </c>
    </row>
    <row r="7" spans="1:16" ht="12" customHeight="1">
      <c r="A7" s="32" t="s">
        <v>20</v>
      </c>
      <c r="B7" s="33">
        <v>967</v>
      </c>
      <c r="C7" s="19">
        <v>5903</v>
      </c>
      <c r="D7" s="34">
        <v>2480</v>
      </c>
      <c r="E7" s="35">
        <v>3423</v>
      </c>
      <c r="F7" s="70" t="s">
        <v>36</v>
      </c>
      <c r="G7" s="36">
        <v>6.1</v>
      </c>
      <c r="H7" s="37">
        <v>673.1</v>
      </c>
      <c r="I7" s="71" t="s">
        <v>21</v>
      </c>
      <c r="J7" s="38">
        <v>14835</v>
      </c>
      <c r="K7" s="26">
        <v>39769</v>
      </c>
      <c r="L7" s="39">
        <v>21191</v>
      </c>
      <c r="M7" s="40">
        <v>18578</v>
      </c>
      <c r="N7" s="22">
        <v>3689</v>
      </c>
      <c r="O7" s="41">
        <v>2.6807549713515337</v>
      </c>
      <c r="P7" s="42">
        <v>2932.8171091445429</v>
      </c>
    </row>
    <row r="8" spans="1:16" ht="12" customHeight="1">
      <c r="A8" s="43" t="s">
        <v>37</v>
      </c>
      <c r="B8" s="29">
        <v>1241</v>
      </c>
      <c r="C8" s="26">
        <v>6961</v>
      </c>
      <c r="D8" s="27">
        <v>2905</v>
      </c>
      <c r="E8" s="28">
        <v>4056</v>
      </c>
      <c r="F8" s="29">
        <v>1058</v>
      </c>
      <c r="G8" s="44">
        <v>5.6091861402095082</v>
      </c>
      <c r="H8" s="37">
        <v>609.01137357830271</v>
      </c>
      <c r="I8" s="43" t="s">
        <v>22</v>
      </c>
      <c r="J8" s="25">
        <v>12680</v>
      </c>
      <c r="K8" s="26">
        <v>36719</v>
      </c>
      <c r="L8" s="27">
        <v>18775</v>
      </c>
      <c r="M8" s="28">
        <v>17944</v>
      </c>
      <c r="N8" s="29">
        <v>345</v>
      </c>
      <c r="O8" s="30">
        <v>2.8958201892744477</v>
      </c>
      <c r="P8" s="31">
        <v>2707.8908554572272</v>
      </c>
    </row>
    <row r="9" spans="1:16" ht="12" customHeight="1">
      <c r="A9" s="43" t="s">
        <v>38</v>
      </c>
      <c r="B9" s="29">
        <v>1382</v>
      </c>
      <c r="C9" s="26">
        <v>8298</v>
      </c>
      <c r="D9" s="27">
        <v>3439</v>
      </c>
      <c r="E9" s="28">
        <v>4859</v>
      </c>
      <c r="F9" s="29">
        <v>1337</v>
      </c>
      <c r="G9" s="44">
        <v>6.0043415340086828</v>
      </c>
      <c r="H9" s="37">
        <v>616.95167286245362</v>
      </c>
      <c r="I9" s="43" t="s">
        <v>39</v>
      </c>
      <c r="J9" s="25">
        <v>12871</v>
      </c>
      <c r="K9" s="26">
        <v>37246</v>
      </c>
      <c r="L9" s="27">
        <v>18960</v>
      </c>
      <c r="M9" s="28">
        <v>18286</v>
      </c>
      <c r="N9" s="29">
        <v>527</v>
      </c>
      <c r="O9" s="30">
        <v>2.8937922461347214</v>
      </c>
      <c r="P9" s="31">
        <v>2746.7551622418878</v>
      </c>
    </row>
    <row r="10" spans="1:16" ht="12" customHeight="1">
      <c r="A10" s="43" t="s">
        <v>40</v>
      </c>
      <c r="B10" s="29">
        <v>1384</v>
      </c>
      <c r="C10" s="26">
        <v>8363</v>
      </c>
      <c r="D10" s="27">
        <v>3465</v>
      </c>
      <c r="E10" s="28">
        <v>4898</v>
      </c>
      <c r="F10" s="29">
        <v>65</v>
      </c>
      <c r="G10" s="44">
        <v>6.0426300578034686</v>
      </c>
      <c r="H10" s="37">
        <v>621.78438661710038</v>
      </c>
      <c r="I10" s="43" t="s">
        <v>41</v>
      </c>
      <c r="J10" s="25">
        <v>13174</v>
      </c>
      <c r="K10" s="26">
        <v>37828</v>
      </c>
      <c r="L10" s="27">
        <v>19183</v>
      </c>
      <c r="M10" s="28">
        <v>18645</v>
      </c>
      <c r="N10" s="29">
        <v>582</v>
      </c>
      <c r="O10" s="30">
        <v>2.8714133900106269</v>
      </c>
      <c r="P10" s="31">
        <v>2789.6755162241889</v>
      </c>
    </row>
    <row r="11" spans="1:16" ht="12" customHeight="1">
      <c r="A11" s="43" t="s">
        <v>42</v>
      </c>
      <c r="B11" s="29">
        <v>1447</v>
      </c>
      <c r="C11" s="26">
        <v>8584</v>
      </c>
      <c r="D11" s="27">
        <v>3506</v>
      </c>
      <c r="E11" s="28">
        <v>5078</v>
      </c>
      <c r="F11" s="29">
        <v>221</v>
      </c>
      <c r="G11" s="44">
        <v>5.9322736696613685</v>
      </c>
      <c r="H11" s="37">
        <v>638.21561338289962</v>
      </c>
      <c r="I11" s="43" t="s">
        <v>43</v>
      </c>
      <c r="J11" s="25">
        <v>13300</v>
      </c>
      <c r="K11" s="26">
        <v>38062</v>
      </c>
      <c r="L11" s="27">
        <v>19235</v>
      </c>
      <c r="M11" s="28">
        <v>18827</v>
      </c>
      <c r="N11" s="29">
        <v>234</v>
      </c>
      <c r="O11" s="30">
        <v>2.8618045112781956</v>
      </c>
      <c r="P11" s="31">
        <v>2806.9321533923303</v>
      </c>
    </row>
    <row r="12" spans="1:16" ht="12" customHeight="1">
      <c r="A12" s="45" t="s">
        <v>23</v>
      </c>
      <c r="B12" s="38">
        <v>1580</v>
      </c>
      <c r="C12" s="26">
        <v>8758</v>
      </c>
      <c r="D12" s="39">
        <v>3687</v>
      </c>
      <c r="E12" s="40">
        <v>5071</v>
      </c>
      <c r="F12" s="22">
        <v>2912</v>
      </c>
      <c r="G12" s="46">
        <v>5.5430379746835445</v>
      </c>
      <c r="H12" s="24">
        <v>651.15241635687732</v>
      </c>
      <c r="I12" s="43" t="s">
        <v>44</v>
      </c>
      <c r="J12" s="25">
        <v>13585</v>
      </c>
      <c r="K12" s="26">
        <v>38415</v>
      </c>
      <c r="L12" s="27">
        <v>19455</v>
      </c>
      <c r="M12" s="28">
        <v>18960</v>
      </c>
      <c r="N12" s="29">
        <v>353</v>
      </c>
      <c r="O12" s="30">
        <v>2.8277511961722488</v>
      </c>
      <c r="P12" s="31">
        <v>2832.9646017699115</v>
      </c>
    </row>
    <row r="13" spans="1:16" ht="12" customHeight="1">
      <c r="A13" s="43" t="s">
        <v>45</v>
      </c>
      <c r="B13" s="25">
        <v>1553</v>
      </c>
      <c r="C13" s="26">
        <v>8784</v>
      </c>
      <c r="D13" s="27">
        <v>3680</v>
      </c>
      <c r="E13" s="28">
        <v>5104</v>
      </c>
      <c r="F13" s="25">
        <v>200</v>
      </c>
      <c r="G13" s="44">
        <v>5.6561493882807472</v>
      </c>
      <c r="H13" s="37">
        <v>653.08550185873605</v>
      </c>
      <c r="I13" s="45" t="s">
        <v>24</v>
      </c>
      <c r="J13" s="38">
        <v>17422</v>
      </c>
      <c r="K13" s="26">
        <v>42945</v>
      </c>
      <c r="L13" s="39">
        <v>23075</v>
      </c>
      <c r="M13" s="40">
        <v>19870</v>
      </c>
      <c r="N13" s="22">
        <v>3176</v>
      </c>
      <c r="O13" s="41">
        <v>2.4649867983009988</v>
      </c>
      <c r="P13" s="42">
        <v>3167.0353982300885</v>
      </c>
    </row>
    <row r="14" spans="1:16" ht="12" customHeight="1">
      <c r="A14" s="43" t="s">
        <v>46</v>
      </c>
      <c r="B14" s="25">
        <v>1646</v>
      </c>
      <c r="C14" s="26">
        <v>9146</v>
      </c>
      <c r="D14" s="27">
        <v>3818</v>
      </c>
      <c r="E14" s="28">
        <v>5328</v>
      </c>
      <c r="F14" s="29">
        <v>362</v>
      </c>
      <c r="G14" s="44">
        <v>5.5565006075334145</v>
      </c>
      <c r="H14" s="37">
        <v>680</v>
      </c>
      <c r="I14" s="43" t="s">
        <v>47</v>
      </c>
      <c r="J14" s="25">
        <v>13942</v>
      </c>
      <c r="K14" s="26">
        <v>38838</v>
      </c>
      <c r="L14" s="27">
        <v>19715</v>
      </c>
      <c r="M14" s="28">
        <v>19123</v>
      </c>
      <c r="N14" s="29">
        <v>423</v>
      </c>
      <c r="O14" s="30">
        <v>2.7856835461196385</v>
      </c>
      <c r="P14" s="31">
        <v>2864.1592920353983</v>
      </c>
    </row>
    <row r="15" spans="1:16" ht="12" customHeight="1">
      <c r="A15" s="43" t="s">
        <v>48</v>
      </c>
      <c r="B15" s="25">
        <v>1753</v>
      </c>
      <c r="C15" s="26">
        <v>9213</v>
      </c>
      <c r="D15" s="27">
        <v>3986</v>
      </c>
      <c r="E15" s="28">
        <v>5227</v>
      </c>
      <c r="F15" s="29">
        <v>67</v>
      </c>
      <c r="G15" s="44">
        <v>5.2555618938961777</v>
      </c>
      <c r="H15" s="37">
        <v>684.98141263940522</v>
      </c>
      <c r="I15" s="43" t="s">
        <v>49</v>
      </c>
      <c r="J15" s="25">
        <v>14341</v>
      </c>
      <c r="K15" s="26">
        <v>39358</v>
      </c>
      <c r="L15" s="27">
        <v>19992</v>
      </c>
      <c r="M15" s="28">
        <v>19366</v>
      </c>
      <c r="N15" s="29">
        <v>520</v>
      </c>
      <c r="O15" s="30">
        <v>2.7444390209887732</v>
      </c>
      <c r="P15" s="31">
        <v>2902.5073746312682</v>
      </c>
    </row>
    <row r="16" spans="1:16" ht="12" customHeight="1">
      <c r="A16" s="43" t="s">
        <v>50</v>
      </c>
      <c r="B16" s="25">
        <v>1876</v>
      </c>
      <c r="C16" s="26">
        <v>9769</v>
      </c>
      <c r="D16" s="27">
        <v>4224</v>
      </c>
      <c r="E16" s="28">
        <v>5545</v>
      </c>
      <c r="F16" s="29">
        <v>556</v>
      </c>
      <c r="G16" s="44">
        <v>5.2073560767590621</v>
      </c>
      <c r="H16" s="37">
        <v>726.31970260223056</v>
      </c>
      <c r="I16" s="43" t="s">
        <v>51</v>
      </c>
      <c r="J16" s="25">
        <v>14836</v>
      </c>
      <c r="K16" s="26">
        <v>40038</v>
      </c>
      <c r="L16" s="27">
        <v>20337</v>
      </c>
      <c r="M16" s="28">
        <v>19701</v>
      </c>
      <c r="N16" s="29">
        <v>680</v>
      </c>
      <c r="O16" s="30">
        <v>2.6987058506335941</v>
      </c>
      <c r="P16" s="31">
        <v>2952.6548672566369</v>
      </c>
    </row>
    <row r="17" spans="1:17" ht="12" customHeight="1">
      <c r="A17" s="43" t="s">
        <v>52</v>
      </c>
      <c r="B17" s="25">
        <v>2008</v>
      </c>
      <c r="C17" s="26">
        <v>10164</v>
      </c>
      <c r="D17" s="27">
        <v>4588</v>
      </c>
      <c r="E17" s="28">
        <v>5576</v>
      </c>
      <c r="F17" s="29">
        <v>395</v>
      </c>
      <c r="G17" s="44">
        <v>5.0617529880478092</v>
      </c>
      <c r="H17" s="37">
        <v>755.68773234200751</v>
      </c>
      <c r="I17" s="43" t="s">
        <v>53</v>
      </c>
      <c r="J17" s="25">
        <v>15396</v>
      </c>
      <c r="K17" s="26">
        <v>40973</v>
      </c>
      <c r="L17" s="27">
        <v>20807</v>
      </c>
      <c r="M17" s="28">
        <v>20166</v>
      </c>
      <c r="N17" s="29">
        <v>935</v>
      </c>
      <c r="O17" s="30">
        <v>2.6612756560145492</v>
      </c>
      <c r="P17" s="31">
        <v>3021.6076696165192</v>
      </c>
    </row>
    <row r="18" spans="1:17" ht="12" customHeight="1">
      <c r="A18" s="45" t="s">
        <v>25</v>
      </c>
      <c r="B18" s="38">
        <v>2311</v>
      </c>
      <c r="C18" s="26">
        <v>10981</v>
      </c>
      <c r="D18" s="39">
        <v>5075</v>
      </c>
      <c r="E18" s="40">
        <v>5906</v>
      </c>
      <c r="F18" s="22">
        <v>2223</v>
      </c>
      <c r="G18" s="46">
        <v>4.7516226741670273</v>
      </c>
      <c r="H18" s="24">
        <v>816.43122676579935</v>
      </c>
      <c r="I18" s="43" t="s">
        <v>54</v>
      </c>
      <c r="J18" s="25">
        <v>15779</v>
      </c>
      <c r="K18" s="26">
        <v>41400</v>
      </c>
      <c r="L18" s="27">
        <v>20992</v>
      </c>
      <c r="M18" s="28">
        <v>20408</v>
      </c>
      <c r="N18" s="29">
        <v>427</v>
      </c>
      <c r="O18" s="30">
        <v>2.623740414474935</v>
      </c>
      <c r="P18" s="31">
        <v>3053.0973451327432</v>
      </c>
    </row>
    <row r="19" spans="1:17" ht="12" customHeight="1">
      <c r="A19" s="43" t="s">
        <v>55</v>
      </c>
      <c r="B19" s="25">
        <v>2173</v>
      </c>
      <c r="C19" s="26">
        <v>10954</v>
      </c>
      <c r="D19" s="27">
        <v>4927</v>
      </c>
      <c r="E19" s="28">
        <v>6027</v>
      </c>
      <c r="F19" s="29">
        <v>790</v>
      </c>
      <c r="G19" s="44">
        <v>5.0409572020248508</v>
      </c>
      <c r="H19" s="37">
        <v>814.42379182156139</v>
      </c>
      <c r="I19" s="45" t="s">
        <v>26</v>
      </c>
      <c r="J19" s="38">
        <v>19217</v>
      </c>
      <c r="K19" s="26">
        <v>45581</v>
      </c>
      <c r="L19" s="39">
        <v>24388</v>
      </c>
      <c r="M19" s="40">
        <v>21193</v>
      </c>
      <c r="N19" s="22">
        <v>2636</v>
      </c>
      <c r="O19" s="41">
        <v>2.3719102877660405</v>
      </c>
      <c r="P19" s="42">
        <v>3361.4306784660766</v>
      </c>
    </row>
    <row r="20" spans="1:17" ht="12" customHeight="1">
      <c r="A20" s="43" t="s">
        <v>56</v>
      </c>
      <c r="B20" s="25">
        <v>2283</v>
      </c>
      <c r="C20" s="26">
        <v>11304</v>
      </c>
      <c r="D20" s="27">
        <v>5121</v>
      </c>
      <c r="E20" s="28">
        <v>6183</v>
      </c>
      <c r="F20" s="29">
        <v>350</v>
      </c>
      <c r="G20" s="44">
        <v>4.9513797634691192</v>
      </c>
      <c r="H20" s="37">
        <v>840.44609665427515</v>
      </c>
      <c r="I20" s="43" t="s">
        <v>57</v>
      </c>
      <c r="J20" s="25">
        <v>16210</v>
      </c>
      <c r="K20" s="26">
        <v>41913</v>
      </c>
      <c r="L20" s="27">
        <v>21245</v>
      </c>
      <c r="M20" s="28">
        <v>20668</v>
      </c>
      <c r="N20" s="29">
        <v>513</v>
      </c>
      <c r="O20" s="30">
        <v>2.5856261566933991</v>
      </c>
      <c r="P20" s="31">
        <v>3090.9</v>
      </c>
    </row>
    <row r="21" spans="1:17" ht="12" customHeight="1">
      <c r="A21" s="43" t="s">
        <v>58</v>
      </c>
      <c r="B21" s="25">
        <v>2449</v>
      </c>
      <c r="C21" s="26">
        <v>11759</v>
      </c>
      <c r="D21" s="27">
        <v>5383</v>
      </c>
      <c r="E21" s="28">
        <v>6376</v>
      </c>
      <c r="F21" s="29">
        <v>455</v>
      </c>
      <c r="G21" s="44">
        <v>4.8015516537362188</v>
      </c>
      <c r="H21" s="37">
        <v>874.27509293680305</v>
      </c>
      <c r="I21" s="43" t="s">
        <v>59</v>
      </c>
      <c r="J21" s="25">
        <v>16347</v>
      </c>
      <c r="K21" s="26">
        <v>42142</v>
      </c>
      <c r="L21" s="27">
        <v>21282</v>
      </c>
      <c r="M21" s="28">
        <v>20860</v>
      </c>
      <c r="N21" s="29">
        <v>229</v>
      </c>
      <c r="O21" s="30">
        <v>2.5779653759099528</v>
      </c>
      <c r="P21" s="31">
        <v>3107.8171091445429</v>
      </c>
    </row>
    <row r="22" spans="1:17" ht="12" customHeight="1">
      <c r="A22" s="43" t="s">
        <v>60</v>
      </c>
      <c r="B22" s="25">
        <v>2682</v>
      </c>
      <c r="C22" s="26">
        <v>11865</v>
      </c>
      <c r="D22" s="27">
        <v>5640</v>
      </c>
      <c r="E22" s="28">
        <v>6225</v>
      </c>
      <c r="F22" s="29">
        <v>106</v>
      </c>
      <c r="G22" s="44">
        <v>4.4239373601789707</v>
      </c>
      <c r="H22" s="37">
        <v>882.1561338289963</v>
      </c>
      <c r="I22" s="43" t="s">
        <v>61</v>
      </c>
      <c r="J22" s="25">
        <v>16516</v>
      </c>
      <c r="K22" s="26">
        <v>42417</v>
      </c>
      <c r="L22" s="27">
        <v>21328</v>
      </c>
      <c r="M22" s="28">
        <v>21089</v>
      </c>
      <c r="N22" s="29">
        <v>275</v>
      </c>
      <c r="O22" s="30">
        <v>2.5682368612254782</v>
      </c>
      <c r="P22" s="31">
        <v>3128.0973451327432</v>
      </c>
    </row>
    <row r="23" spans="1:17" ht="12" customHeight="1">
      <c r="A23" s="43" t="s">
        <v>62</v>
      </c>
      <c r="B23" s="25">
        <v>2983</v>
      </c>
      <c r="C23" s="26">
        <v>12532</v>
      </c>
      <c r="D23" s="27">
        <v>6038</v>
      </c>
      <c r="E23" s="28">
        <v>6494</v>
      </c>
      <c r="F23" s="29">
        <v>667</v>
      </c>
      <c r="G23" s="44">
        <v>4.2011397921555478</v>
      </c>
      <c r="H23" s="37">
        <v>931.74721189591082</v>
      </c>
      <c r="I23" s="43" t="s">
        <v>63</v>
      </c>
      <c r="J23" s="25">
        <v>16730</v>
      </c>
      <c r="K23" s="26">
        <v>42594</v>
      </c>
      <c r="L23" s="27">
        <v>21414</v>
      </c>
      <c r="M23" s="28">
        <v>21180</v>
      </c>
      <c r="N23" s="29">
        <v>177</v>
      </c>
      <c r="O23" s="30">
        <v>2.5459653317393904</v>
      </c>
      <c r="P23" s="31">
        <v>3141.1504424778759</v>
      </c>
    </row>
    <row r="24" spans="1:17" ht="12" customHeight="1">
      <c r="A24" s="45" t="s">
        <v>27</v>
      </c>
      <c r="B24" s="38">
        <v>3385</v>
      </c>
      <c r="C24" s="26">
        <v>13598</v>
      </c>
      <c r="D24" s="39">
        <v>6847</v>
      </c>
      <c r="E24" s="40">
        <v>6751</v>
      </c>
      <c r="F24" s="22">
        <v>2617</v>
      </c>
      <c r="G24" s="46">
        <v>4.0171344165435743</v>
      </c>
      <c r="H24" s="24">
        <v>1011.003717472119</v>
      </c>
      <c r="I24" s="43" t="s">
        <v>64</v>
      </c>
      <c r="J24" s="25">
        <v>16987</v>
      </c>
      <c r="K24" s="26">
        <v>42960</v>
      </c>
      <c r="L24" s="27">
        <v>21513</v>
      </c>
      <c r="M24" s="28">
        <v>21447</v>
      </c>
      <c r="N24" s="29">
        <v>366</v>
      </c>
      <c r="O24" s="30">
        <v>2.528992759168776</v>
      </c>
      <c r="P24" s="31">
        <v>3168.141592920354</v>
      </c>
    </row>
    <row r="25" spans="1:17" ht="12" customHeight="1">
      <c r="A25" s="43" t="s">
        <v>65</v>
      </c>
      <c r="B25" s="25">
        <v>3399</v>
      </c>
      <c r="C25" s="26">
        <v>13398</v>
      </c>
      <c r="D25" s="27">
        <v>6650</v>
      </c>
      <c r="E25" s="28">
        <v>6748</v>
      </c>
      <c r="F25" s="29">
        <v>866</v>
      </c>
      <c r="G25" s="44">
        <v>3.941747572815534</v>
      </c>
      <c r="H25" s="37">
        <v>996.13382899628255</v>
      </c>
      <c r="I25" s="45" t="s">
        <v>28</v>
      </c>
      <c r="J25" s="38">
        <v>20992</v>
      </c>
      <c r="K25" s="26">
        <v>47977</v>
      </c>
      <c r="L25" s="39">
        <v>25255</v>
      </c>
      <c r="M25" s="40">
        <v>22722</v>
      </c>
      <c r="N25" s="22">
        <v>2396</v>
      </c>
      <c r="O25" s="41">
        <v>2.2400000000000002</v>
      </c>
      <c r="P25" s="42">
        <v>3538.1268436578171</v>
      </c>
    </row>
    <row r="26" spans="1:17" ht="12" customHeight="1">
      <c r="A26" s="43" t="s">
        <v>66</v>
      </c>
      <c r="B26" s="25">
        <v>3839</v>
      </c>
      <c r="C26" s="26">
        <v>14497</v>
      </c>
      <c r="D26" s="27">
        <v>7161</v>
      </c>
      <c r="E26" s="28">
        <v>7336</v>
      </c>
      <c r="F26" s="29">
        <v>1099</v>
      </c>
      <c r="G26" s="44">
        <v>3.7762438134930973</v>
      </c>
      <c r="H26" s="37">
        <v>1077.8438661710038</v>
      </c>
      <c r="I26" s="43" t="s">
        <v>0</v>
      </c>
      <c r="J26" s="25">
        <v>17386</v>
      </c>
      <c r="K26" s="26">
        <v>43336</v>
      </c>
      <c r="L26" s="27">
        <v>21654</v>
      </c>
      <c r="M26" s="28">
        <v>21682</v>
      </c>
      <c r="N26" s="29">
        <v>376</v>
      </c>
      <c r="O26" s="30">
        <v>2.4925802369722798</v>
      </c>
      <c r="P26" s="31">
        <v>3195.8702064896752</v>
      </c>
    </row>
    <row r="27" spans="1:17" ht="12" customHeight="1">
      <c r="A27" s="43" t="s">
        <v>67</v>
      </c>
      <c r="B27" s="25">
        <v>4629</v>
      </c>
      <c r="C27" s="26">
        <v>16214</v>
      </c>
      <c r="D27" s="27">
        <v>8139</v>
      </c>
      <c r="E27" s="28">
        <v>8075</v>
      </c>
      <c r="F27" s="29">
        <v>1717</v>
      </c>
      <c r="G27" s="44">
        <v>3.5027003672499459</v>
      </c>
      <c r="H27" s="37">
        <v>1205.5018587360596</v>
      </c>
      <c r="I27" s="43" t="s">
        <v>68</v>
      </c>
      <c r="J27" s="25">
        <v>17706</v>
      </c>
      <c r="K27" s="26">
        <v>43699</v>
      </c>
      <c r="L27" s="27">
        <v>21861</v>
      </c>
      <c r="M27" s="28">
        <v>21838</v>
      </c>
      <c r="N27" s="29">
        <v>363</v>
      </c>
      <c r="O27" s="30">
        <v>2.4680334349937874</v>
      </c>
      <c r="P27" s="31">
        <v>3222.6401179941004</v>
      </c>
    </row>
    <row r="28" spans="1:17" ht="12" customHeight="1">
      <c r="A28" s="43" t="s">
        <v>69</v>
      </c>
      <c r="B28" s="25">
        <v>5511</v>
      </c>
      <c r="C28" s="26">
        <v>18353</v>
      </c>
      <c r="D28" s="27">
        <v>9317</v>
      </c>
      <c r="E28" s="28">
        <v>9036</v>
      </c>
      <c r="F28" s="29">
        <v>2139</v>
      </c>
      <c r="G28" s="44">
        <v>3.3302485937216475</v>
      </c>
      <c r="H28" s="37">
        <v>1364.5353159851302</v>
      </c>
      <c r="I28" s="43" t="s">
        <v>1</v>
      </c>
      <c r="J28" s="25">
        <v>18162</v>
      </c>
      <c r="K28" s="26">
        <v>44382</v>
      </c>
      <c r="L28" s="27">
        <v>22212</v>
      </c>
      <c r="M28" s="28">
        <v>22170</v>
      </c>
      <c r="N28" s="29">
        <v>683</v>
      </c>
      <c r="O28" s="30">
        <v>2.4436736042286094</v>
      </c>
      <c r="P28" s="31">
        <v>3273.0088495575201</v>
      </c>
    </row>
    <row r="29" spans="1:17" ht="12" customHeight="1">
      <c r="A29" s="43" t="s">
        <v>70</v>
      </c>
      <c r="B29" s="25">
        <v>6305</v>
      </c>
      <c r="C29" s="26">
        <v>20490</v>
      </c>
      <c r="D29" s="27">
        <v>10393</v>
      </c>
      <c r="E29" s="28">
        <v>10097</v>
      </c>
      <c r="F29" s="29">
        <v>2137</v>
      </c>
      <c r="G29" s="44">
        <v>3.2498017446471055</v>
      </c>
      <c r="H29" s="37">
        <v>1523.4200743494425</v>
      </c>
      <c r="I29" s="43" t="s">
        <v>2</v>
      </c>
      <c r="J29" s="25">
        <v>18550</v>
      </c>
      <c r="K29" s="26">
        <v>44973</v>
      </c>
      <c r="L29" s="27">
        <v>22531</v>
      </c>
      <c r="M29" s="28">
        <v>22442</v>
      </c>
      <c r="N29" s="29">
        <v>591</v>
      </c>
      <c r="O29" s="30">
        <v>2.4244204851752023</v>
      </c>
      <c r="P29" s="31">
        <v>3316.5929203539799</v>
      </c>
      <c r="Q29" s="3"/>
    </row>
    <row r="30" spans="1:17" ht="12" customHeight="1">
      <c r="A30" s="45" t="s">
        <v>29</v>
      </c>
      <c r="B30" s="38">
        <v>6957</v>
      </c>
      <c r="C30" s="26">
        <v>23757</v>
      </c>
      <c r="D30" s="39">
        <v>12903</v>
      </c>
      <c r="E30" s="40">
        <v>10854</v>
      </c>
      <c r="F30" s="22">
        <v>10159</v>
      </c>
      <c r="G30" s="46">
        <v>3.4148339801638636</v>
      </c>
      <c r="H30" s="24">
        <v>1766.3197026022306</v>
      </c>
      <c r="I30" s="43" t="s">
        <v>3</v>
      </c>
      <c r="J30" s="25">
        <v>19254</v>
      </c>
      <c r="K30" s="26">
        <f>SUM(L30:M30)</f>
        <v>46005</v>
      </c>
      <c r="L30" s="27">
        <v>23172</v>
      </c>
      <c r="M30" s="28">
        <v>22833</v>
      </c>
      <c r="N30" s="29">
        <v>1032</v>
      </c>
      <c r="O30" s="30">
        <v>2.3893736366469307</v>
      </c>
      <c r="P30" s="31">
        <v>3392.6991150442477</v>
      </c>
      <c r="Q30" s="3"/>
    </row>
    <row r="31" spans="1:17" ht="12" customHeight="1">
      <c r="A31" s="43" t="s">
        <v>71</v>
      </c>
      <c r="B31" s="25">
        <v>6859</v>
      </c>
      <c r="C31" s="26">
        <v>21900</v>
      </c>
      <c r="D31" s="27">
        <v>11198</v>
      </c>
      <c r="E31" s="28">
        <v>10702</v>
      </c>
      <c r="F31" s="29">
        <v>1410</v>
      </c>
      <c r="G31" s="44">
        <v>3.1928852602420177</v>
      </c>
      <c r="H31" s="37">
        <v>1628.2527881040894</v>
      </c>
      <c r="I31" s="45" t="s">
        <v>30</v>
      </c>
      <c r="J31" s="38">
        <v>23024</v>
      </c>
      <c r="K31" s="26">
        <v>51885</v>
      </c>
      <c r="L31" s="39">
        <v>27288</v>
      </c>
      <c r="M31" s="40">
        <v>24597</v>
      </c>
      <c r="N31" s="22">
        <v>3908</v>
      </c>
      <c r="O31" s="41">
        <v>2.19</v>
      </c>
      <c r="P31" s="42">
        <v>3826.3274336283184</v>
      </c>
    </row>
    <row r="32" spans="1:17" ht="12" customHeight="1">
      <c r="A32" s="43" t="s">
        <v>72</v>
      </c>
      <c r="B32" s="25">
        <v>7587</v>
      </c>
      <c r="C32" s="26">
        <v>23826</v>
      </c>
      <c r="D32" s="27">
        <v>12254</v>
      </c>
      <c r="E32" s="28">
        <v>11572</v>
      </c>
      <c r="F32" s="29">
        <v>1926</v>
      </c>
      <c r="G32" s="44">
        <v>3.1403716884143931</v>
      </c>
      <c r="H32" s="37">
        <v>1771.4498141263941</v>
      </c>
      <c r="I32" s="43" t="s">
        <v>4</v>
      </c>
      <c r="J32" s="25">
        <v>19811</v>
      </c>
      <c r="K32" s="26">
        <v>46717</v>
      </c>
      <c r="L32" s="27">
        <v>23583</v>
      </c>
      <c r="M32" s="28">
        <v>23134</v>
      </c>
      <c r="N32" s="29">
        <v>712</v>
      </c>
      <c r="O32" s="30">
        <v>2.3581343697945587</v>
      </c>
      <c r="P32" s="31">
        <v>3445.206489675516</v>
      </c>
    </row>
    <row r="33" spans="1:16" ht="12" customHeight="1">
      <c r="A33" s="43" t="s">
        <v>73</v>
      </c>
      <c r="B33" s="25">
        <v>8199</v>
      </c>
      <c r="C33" s="26">
        <v>25867</v>
      </c>
      <c r="D33" s="27">
        <v>13244</v>
      </c>
      <c r="E33" s="28">
        <v>12623</v>
      </c>
      <c r="F33" s="29">
        <v>2041</v>
      </c>
      <c r="G33" s="44">
        <v>3.154896938651055</v>
      </c>
      <c r="H33" s="37">
        <v>1923.197026022305</v>
      </c>
      <c r="I33" s="43" t="s">
        <v>10</v>
      </c>
      <c r="J33" s="25">
        <v>20649</v>
      </c>
      <c r="K33" s="26">
        <v>48025</v>
      </c>
      <c r="L33" s="27">
        <v>24357</v>
      </c>
      <c r="M33" s="28">
        <v>23668</v>
      </c>
      <c r="N33" s="29">
        <v>1308</v>
      </c>
      <c r="O33" s="30">
        <v>2.325778488062376</v>
      </c>
      <c r="P33" s="31">
        <v>3541.6666666666665</v>
      </c>
    </row>
    <row r="34" spans="1:16" ht="12" customHeight="1">
      <c r="A34" s="43" t="s">
        <v>74</v>
      </c>
      <c r="B34" s="25">
        <v>8627</v>
      </c>
      <c r="C34" s="26">
        <v>27274</v>
      </c>
      <c r="D34" s="27">
        <v>13966</v>
      </c>
      <c r="E34" s="28">
        <v>13308</v>
      </c>
      <c r="F34" s="29">
        <v>1407</v>
      </c>
      <c r="G34" s="44">
        <v>3.1614698041033962</v>
      </c>
      <c r="H34" s="37">
        <v>2027.8066914498143</v>
      </c>
      <c r="I34" s="43" t="s">
        <v>75</v>
      </c>
      <c r="J34" s="25">
        <v>21476</v>
      </c>
      <c r="K34" s="26">
        <v>49562</v>
      </c>
      <c r="L34" s="27">
        <v>25240</v>
      </c>
      <c r="M34" s="28">
        <v>24358</v>
      </c>
      <c r="N34" s="29">
        <v>1537</v>
      </c>
      <c r="O34" s="30">
        <v>2.31</v>
      </c>
      <c r="P34" s="31">
        <v>3655</v>
      </c>
    </row>
    <row r="35" spans="1:16" ht="12" customHeight="1">
      <c r="A35" s="43" t="s">
        <v>76</v>
      </c>
      <c r="B35" s="25">
        <v>9154</v>
      </c>
      <c r="C35" s="26">
        <v>28824</v>
      </c>
      <c r="D35" s="27">
        <v>14786</v>
      </c>
      <c r="E35" s="28">
        <v>14038</v>
      </c>
      <c r="F35" s="29">
        <v>1550</v>
      </c>
      <c r="G35" s="44">
        <v>3.1487874153375572</v>
      </c>
      <c r="H35" s="37">
        <v>2143.0483271375465</v>
      </c>
      <c r="I35" s="43" t="s">
        <v>77</v>
      </c>
      <c r="J35" s="25">
        <v>21997</v>
      </c>
      <c r="K35" s="26">
        <v>50474</v>
      </c>
      <c r="L35" s="27">
        <v>25711</v>
      </c>
      <c r="M35" s="28">
        <v>24763</v>
      </c>
      <c r="N35" s="29">
        <v>912</v>
      </c>
      <c r="O35" s="30">
        <v>2.2945856253099999</v>
      </c>
      <c r="P35" s="37">
        <v>3722.2713864299999</v>
      </c>
    </row>
    <row r="36" spans="1:16" ht="12" customHeight="1">
      <c r="A36" s="45" t="s">
        <v>31</v>
      </c>
      <c r="B36" s="38">
        <v>11188</v>
      </c>
      <c r="C36" s="26">
        <v>31817</v>
      </c>
      <c r="D36" s="39">
        <v>16845</v>
      </c>
      <c r="E36" s="40">
        <v>14972</v>
      </c>
      <c r="F36" s="22">
        <v>8060</v>
      </c>
      <c r="G36" s="46">
        <v>2.8438505541651771</v>
      </c>
      <c r="H36" s="24">
        <v>2365.5762081784387</v>
      </c>
      <c r="I36" s="43" t="s">
        <v>78</v>
      </c>
      <c r="J36" s="25">
        <v>22331</v>
      </c>
      <c r="K36" s="26">
        <v>51118</v>
      </c>
      <c r="L36" s="27">
        <v>26009</v>
      </c>
      <c r="M36" s="28">
        <v>25109</v>
      </c>
      <c r="N36" s="29">
        <v>644</v>
      </c>
      <c r="O36" s="30">
        <v>2.29</v>
      </c>
      <c r="P36" s="37">
        <v>3769.76401179</v>
      </c>
    </row>
    <row r="37" spans="1:16" ht="12" customHeight="1">
      <c r="A37" s="43" t="s">
        <v>79</v>
      </c>
      <c r="B37" s="25">
        <v>9486</v>
      </c>
      <c r="C37" s="26">
        <v>29920</v>
      </c>
      <c r="D37" s="27">
        <v>15287</v>
      </c>
      <c r="E37" s="28">
        <v>14633</v>
      </c>
      <c r="F37" s="29">
        <v>1096</v>
      </c>
      <c r="G37" s="44">
        <v>3.1541218637992832</v>
      </c>
      <c r="H37" s="37">
        <v>2224.5353159851302</v>
      </c>
      <c r="I37" s="72" t="s">
        <v>32</v>
      </c>
      <c r="J37" s="18">
        <v>24759</v>
      </c>
      <c r="K37" s="19">
        <v>55099</v>
      </c>
      <c r="L37" s="20">
        <v>28657</v>
      </c>
      <c r="M37" s="21">
        <v>26442</v>
      </c>
      <c r="N37" s="18">
        <v>3214</v>
      </c>
      <c r="O37" s="47">
        <v>2.16</v>
      </c>
      <c r="P37" s="48">
        <v>4063.3</v>
      </c>
    </row>
    <row r="38" spans="1:16" ht="12" customHeight="1">
      <c r="A38" s="43" t="s">
        <v>80</v>
      </c>
      <c r="B38" s="25">
        <v>9928</v>
      </c>
      <c r="C38" s="26">
        <v>31107</v>
      </c>
      <c r="D38" s="27">
        <v>15962</v>
      </c>
      <c r="E38" s="28">
        <v>15145</v>
      </c>
      <c r="F38" s="29">
        <v>1187</v>
      </c>
      <c r="G38" s="44">
        <v>3.1332594681708299</v>
      </c>
      <c r="H38" s="37">
        <v>2312.7881040892194</v>
      </c>
      <c r="I38" s="43" t="s">
        <v>81</v>
      </c>
      <c r="J38" s="33">
        <v>22705</v>
      </c>
      <c r="K38" s="19">
        <v>51643</v>
      </c>
      <c r="L38" s="34">
        <v>26209</v>
      </c>
      <c r="M38" s="35">
        <v>25434</v>
      </c>
      <c r="N38" s="49">
        <v>525</v>
      </c>
      <c r="O38" s="50">
        <v>2.27</v>
      </c>
      <c r="P38" s="51">
        <f>K38/13.56</f>
        <v>3808.4808259587021</v>
      </c>
    </row>
    <row r="39" spans="1:16" ht="12" customHeight="1">
      <c r="A39" s="43" t="s">
        <v>82</v>
      </c>
      <c r="B39" s="25">
        <v>10153</v>
      </c>
      <c r="C39" s="26">
        <v>31845</v>
      </c>
      <c r="D39" s="27">
        <v>16311</v>
      </c>
      <c r="E39" s="28">
        <v>15534</v>
      </c>
      <c r="F39" s="29">
        <v>738</v>
      </c>
      <c r="G39" s="44">
        <v>3.1365113759479955</v>
      </c>
      <c r="H39" s="37">
        <v>2367.6579925650558</v>
      </c>
      <c r="I39" s="62" t="s">
        <v>83</v>
      </c>
      <c r="J39" s="52">
        <v>22866</v>
      </c>
      <c r="K39" s="53">
        <v>51808</v>
      </c>
      <c r="L39" s="54">
        <v>26252</v>
      </c>
      <c r="M39" s="55">
        <v>25556</v>
      </c>
      <c r="N39" s="56">
        <v>165</v>
      </c>
      <c r="O39" s="57">
        <v>2.27</v>
      </c>
      <c r="P39" s="58">
        <f>K39/13.56</f>
        <v>3820.6489675516223</v>
      </c>
    </row>
    <row r="40" spans="1:16" ht="12" customHeight="1">
      <c r="A40" s="43" t="s">
        <v>84</v>
      </c>
      <c r="B40" s="25">
        <v>10752</v>
      </c>
      <c r="C40" s="26">
        <v>32556</v>
      </c>
      <c r="D40" s="27">
        <v>16651</v>
      </c>
      <c r="E40" s="28">
        <v>15905</v>
      </c>
      <c r="F40" s="29">
        <v>711</v>
      </c>
      <c r="G40" s="44">
        <v>3.0279017857142856</v>
      </c>
      <c r="H40" s="37">
        <v>2420.5204460966543</v>
      </c>
      <c r="I40" s="84" t="s">
        <v>17</v>
      </c>
      <c r="J40" s="84"/>
      <c r="K40" s="84"/>
      <c r="L40" s="84"/>
      <c r="M40" s="4"/>
      <c r="N40" s="4"/>
      <c r="O40" s="4"/>
      <c r="P40" s="4"/>
    </row>
    <row r="41" spans="1:16" ht="12" customHeight="1">
      <c r="A41" s="43" t="s">
        <v>85</v>
      </c>
      <c r="B41" s="25">
        <v>11027</v>
      </c>
      <c r="C41" s="26">
        <v>33207</v>
      </c>
      <c r="D41" s="27">
        <v>16985</v>
      </c>
      <c r="E41" s="28">
        <v>16222</v>
      </c>
      <c r="F41" s="29">
        <v>651</v>
      </c>
      <c r="G41" s="44">
        <v>3.0114264985943593</v>
      </c>
      <c r="H41" s="37">
        <v>2468.9219330855021</v>
      </c>
      <c r="I41" s="59" t="s">
        <v>93</v>
      </c>
      <c r="J41" s="4"/>
      <c r="K41" s="4"/>
      <c r="L41" s="4"/>
      <c r="M41" s="4"/>
      <c r="N41" s="4"/>
      <c r="O41" s="4"/>
      <c r="P41" s="4"/>
    </row>
    <row r="42" spans="1:16" ht="12" customHeight="1">
      <c r="A42" s="45" t="s">
        <v>33</v>
      </c>
      <c r="B42" s="38">
        <v>12680</v>
      </c>
      <c r="C42" s="26">
        <v>36080</v>
      </c>
      <c r="D42" s="39">
        <v>19082</v>
      </c>
      <c r="E42" s="40">
        <v>16998</v>
      </c>
      <c r="F42" s="22">
        <v>4263</v>
      </c>
      <c r="G42" s="46">
        <v>2.8454258675078865</v>
      </c>
      <c r="H42" s="24">
        <v>2682.5278810408922</v>
      </c>
      <c r="I42" s="60" t="s">
        <v>92</v>
      </c>
      <c r="J42" s="4"/>
      <c r="K42" s="4"/>
      <c r="L42" s="4"/>
      <c r="M42" s="4"/>
      <c r="N42" s="4"/>
      <c r="O42" s="4"/>
      <c r="P42" s="4"/>
    </row>
    <row r="43" spans="1:16" ht="12" customHeight="1">
      <c r="A43" s="43" t="s">
        <v>86</v>
      </c>
      <c r="B43" s="25">
        <v>11269</v>
      </c>
      <c r="C43" s="26">
        <v>33892</v>
      </c>
      <c r="D43" s="27">
        <v>17307</v>
      </c>
      <c r="E43" s="28">
        <v>16585</v>
      </c>
      <c r="F43" s="29">
        <v>685</v>
      </c>
      <c r="G43" s="44">
        <v>3.0075428165764486</v>
      </c>
      <c r="H43" s="37">
        <v>2519.8513011152418</v>
      </c>
      <c r="I43" s="60" t="s">
        <v>34</v>
      </c>
      <c r="J43" s="4"/>
      <c r="K43" s="4"/>
      <c r="L43" s="4"/>
      <c r="M43" s="4"/>
      <c r="N43" s="4"/>
      <c r="O43" s="4"/>
      <c r="P43" s="4"/>
    </row>
    <row r="44" spans="1:16" ht="12" customHeight="1">
      <c r="A44" s="43" t="s">
        <v>87</v>
      </c>
      <c r="B44" s="25">
        <v>11609</v>
      </c>
      <c r="C44" s="26">
        <v>34586</v>
      </c>
      <c r="D44" s="27">
        <v>17672</v>
      </c>
      <c r="E44" s="28">
        <v>16914</v>
      </c>
      <c r="F44" s="29">
        <v>694</v>
      </c>
      <c r="G44" s="44">
        <v>2.979240244637781</v>
      </c>
      <c r="H44" s="37">
        <v>2571.4498141263944</v>
      </c>
      <c r="I44" s="59" t="s">
        <v>35</v>
      </c>
      <c r="J44" s="4"/>
      <c r="K44" s="4"/>
      <c r="L44" s="4"/>
      <c r="M44" s="4"/>
      <c r="N44" s="4"/>
      <c r="O44" s="4"/>
      <c r="P44" s="4"/>
    </row>
    <row r="45" spans="1:16" ht="12" customHeight="1">
      <c r="A45" s="43" t="s">
        <v>88</v>
      </c>
      <c r="B45" s="25">
        <v>11919</v>
      </c>
      <c r="C45" s="26">
        <v>35141</v>
      </c>
      <c r="D45" s="27">
        <v>18003</v>
      </c>
      <c r="E45" s="28">
        <v>17138</v>
      </c>
      <c r="F45" s="29">
        <v>555</v>
      </c>
      <c r="G45" s="44">
        <v>2.9483178118969713</v>
      </c>
      <c r="H45" s="37">
        <v>2612.7137546468402</v>
      </c>
      <c r="I45" s="59" t="s">
        <v>94</v>
      </c>
      <c r="J45" s="61"/>
      <c r="K45" s="61"/>
      <c r="L45" s="4"/>
      <c r="M45" s="4"/>
      <c r="N45" s="4"/>
      <c r="O45" s="4"/>
      <c r="P45" s="4"/>
    </row>
    <row r="46" spans="1:16" ht="12" customHeight="1">
      <c r="A46" s="62" t="s">
        <v>89</v>
      </c>
      <c r="B46" s="63">
        <v>12167</v>
      </c>
      <c r="C46" s="64">
        <v>35699</v>
      </c>
      <c r="D46" s="65">
        <v>18293</v>
      </c>
      <c r="E46" s="66">
        <v>17406</v>
      </c>
      <c r="F46" s="67">
        <v>558</v>
      </c>
      <c r="G46" s="68">
        <v>2.9340839976986932</v>
      </c>
      <c r="H46" s="69">
        <v>2654.2007434944239</v>
      </c>
      <c r="I46" s="59" t="s">
        <v>11</v>
      </c>
      <c r="J46" s="4"/>
      <c r="K46" s="4"/>
      <c r="L46" s="4"/>
      <c r="M46" s="4"/>
      <c r="N46" s="4"/>
      <c r="O46" s="4"/>
      <c r="P46" s="4"/>
    </row>
    <row r="47" spans="1:16" ht="16.5" customHeight="1"/>
    <row r="48" spans="1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</sheetData>
  <mergeCells count="13">
    <mergeCell ref="I40:L40"/>
    <mergeCell ref="N4:N5"/>
    <mergeCell ref="O4:O5"/>
    <mergeCell ref="P4:P5"/>
    <mergeCell ref="I4:I5"/>
    <mergeCell ref="J4:J5"/>
    <mergeCell ref="K4:M4"/>
    <mergeCell ref="A4:A5"/>
    <mergeCell ref="B4:B5"/>
    <mergeCell ref="C4:E4"/>
    <mergeCell ref="F4:F5"/>
    <mergeCell ref="G4:G5"/>
    <mergeCell ref="H4:H5"/>
  </mergeCells>
  <phoneticPr fontId="1"/>
  <printOptions horizontalCentered="1"/>
  <pageMargins left="0.59055118110236227" right="0.59055118110236227" top="0.39370078740157483" bottom="0.59055118110236227" header="0.47244094488188981" footer="0.19685039370078741"/>
  <pageSetup paperSize="11" firstPageNumber="6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2017-05-19T00:23:03Z</dcterms:modified>
</cp:coreProperties>
</file>