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32-33" sheetId="30" r:id="rId1"/>
  </sheets>
  <calcPr calcId="145621"/>
</workbook>
</file>

<file path=xl/calcChain.xml><?xml version="1.0" encoding="utf-8"?>
<calcChain xmlns="http://schemas.openxmlformats.org/spreadsheetml/2006/main">
  <c r="K15" i="30" l="1"/>
  <c r="J15" i="30"/>
  <c r="I15" i="30"/>
  <c r="H15" i="30"/>
  <c r="H7" i="30"/>
  <c r="G15" i="30"/>
  <c r="F15" i="30"/>
  <c r="E15" i="30"/>
  <c r="K11" i="30"/>
  <c r="J11" i="30"/>
  <c r="I11" i="30"/>
  <c r="H11" i="30"/>
  <c r="G11" i="30"/>
  <c r="F11" i="30"/>
  <c r="E11" i="30"/>
  <c r="K8" i="30"/>
  <c r="J8" i="30"/>
  <c r="I8" i="30"/>
  <c r="I7" i="30"/>
  <c r="H8" i="30"/>
  <c r="G8" i="30"/>
  <c r="F8" i="30"/>
  <c r="F7" i="30"/>
  <c r="E8" i="30"/>
  <c r="J7" i="30" l="1"/>
  <c r="G7" i="30"/>
  <c r="K7" i="30"/>
  <c r="E7" i="30"/>
</calcChain>
</file>

<file path=xl/sharedStrings.xml><?xml version="1.0" encoding="utf-8"?>
<sst xmlns="http://schemas.openxmlformats.org/spreadsheetml/2006/main" count="72" uniqueCount="40">
  <si>
    <t>－</t>
  </si>
  <si>
    <t>総　　数</t>
  </si>
  <si>
    <t>産　　業</t>
    <rPh sb="0" eb="1">
      <t>サン</t>
    </rPh>
    <rPh sb="3" eb="4">
      <t>ギョウ</t>
    </rPh>
    <phoneticPr fontId="1"/>
  </si>
  <si>
    <t>総　数</t>
    <rPh sb="0" eb="1">
      <t>フサ</t>
    </rPh>
    <rPh sb="2" eb="3">
      <t>カズ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</si>
  <si>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</si>
  <si>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国勢調査</t>
    <rPh sb="0" eb="2">
      <t>コクセイ</t>
    </rPh>
    <rPh sb="2" eb="4">
      <t>チョウサ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</si>
  <si>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</si>
  <si>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医療,福祉</t>
    <rPh sb="0" eb="2">
      <t>イリョウ</t>
    </rPh>
    <rPh sb="3" eb="5">
      <t>フクシ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</si>
  <si>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</si>
  <si>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</si>
  <si>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－</t>
    <phoneticPr fontId="1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</si>
  <si>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</si>
  <si>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農業,林業</t>
    <rPh sb="0" eb="1">
      <t>ノウ</t>
    </rPh>
    <rPh sb="1" eb="2">
      <t>ギョウ</t>
    </rPh>
    <rPh sb="3" eb="5">
      <t>リンギョウ</t>
    </rPh>
    <phoneticPr fontId="1"/>
  </si>
  <si>
    <t>漁業</t>
    <rPh sb="0" eb="1">
      <t>リョウ</t>
    </rPh>
    <rPh sb="1" eb="2">
      <t>ギョウ</t>
    </rPh>
    <phoneticPr fontId="1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</si>
  <si>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</si>
  <si>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建設業</t>
    <rPh sb="0" eb="1">
      <t>ダテ</t>
    </rPh>
    <rPh sb="1" eb="2">
      <t>セツ</t>
    </rPh>
    <rPh sb="2" eb="3">
      <t>ギョウ</t>
    </rPh>
    <phoneticPr fontId="1"/>
  </si>
  <si>
    <t>製造業</t>
    <rPh sb="0" eb="1">
      <t>セイ</t>
    </rPh>
    <rPh sb="1" eb="2">
      <t>ヅクリ</t>
    </rPh>
    <rPh sb="2" eb="3">
      <t>ギョウ</t>
    </rPh>
    <phoneticPr fontId="1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</si>
  <si>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</si>
  <si>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</si>
  <si>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</si>
  <si>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</si>
  <si>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</si>
  <si>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複合サービス事業</t>
    <rPh sb="0" eb="2">
      <t>フクゴウ</t>
    </rPh>
    <rPh sb="6" eb="7">
      <t>ジ</t>
    </rPh>
    <rPh sb="7" eb="8">
      <t>ギョウ</t>
    </rPh>
    <phoneticPr fontId="1"/>
  </si>
  <si>
    <t>分類不能の産業</t>
    <rPh sb="0" eb="2">
      <t>ブンルイ</t>
    </rPh>
    <rPh sb="2" eb="4">
      <t>フノウ</t>
    </rPh>
    <rPh sb="5" eb="7">
      <t>サンギョウ</t>
    </rPh>
    <phoneticPr fontId="1"/>
  </si>
  <si>
    <t>（８）産業（大分類）、従業上の地位別15歳以上就業者数</t>
    <rPh sb="3" eb="5">
      <t>サンギョウ</t>
    </rPh>
    <rPh sb="6" eb="9">
      <t>ダイブンルイ</t>
    </rPh>
    <rPh sb="11" eb="13">
      <t>ジュウギョウ</t>
    </rPh>
    <rPh sb="13" eb="14">
      <t>ジョウ</t>
    </rPh>
    <rPh sb="15" eb="17">
      <t>チイ</t>
    </rPh>
    <rPh sb="17" eb="18">
      <t>ベツ</t>
    </rPh>
    <rPh sb="20" eb="23">
      <t>サイイジョウ</t>
    </rPh>
    <rPh sb="23" eb="26">
      <t>シュウギョウシャ</t>
    </rPh>
    <rPh sb="26" eb="27">
      <t>スウ</t>
    </rPh>
    <phoneticPr fontId="1"/>
  </si>
  <si>
    <t>平成22年10月1日現在　単位：人</t>
    <rPh sb="0" eb="2">
      <t>ヘイセイ</t>
    </rPh>
    <rPh sb="13" eb="15">
      <t>タンイ</t>
    </rPh>
    <rPh sb="16" eb="17">
      <t>ヒト</t>
    </rPh>
    <phoneticPr fontId="1"/>
  </si>
  <si>
    <t>雇用者</t>
    <rPh sb="0" eb="3">
      <t>コヨウシャ</t>
    </rPh>
    <phoneticPr fontId="1"/>
  </si>
  <si>
    <t>役員</t>
    <rPh sb="0" eb="2">
      <t>ヤクイン</t>
    </rPh>
    <phoneticPr fontId="1"/>
  </si>
  <si>
    <t>雇人の
ある業主</t>
    <rPh sb="0" eb="1">
      <t>ヤトイ</t>
    </rPh>
    <rPh sb="1" eb="2">
      <t>ビト</t>
    </rPh>
    <rPh sb="6" eb="8">
      <t>ギョウシュ</t>
    </rPh>
    <phoneticPr fontId="1"/>
  </si>
  <si>
    <t>雇人の
ない業主</t>
    <rPh sb="0" eb="1">
      <t>ヤトイ</t>
    </rPh>
    <rPh sb="1" eb="2">
      <t>ビト</t>
    </rPh>
    <rPh sb="6" eb="8">
      <t>ギョウシュ</t>
    </rPh>
    <phoneticPr fontId="1"/>
  </si>
  <si>
    <t>　－</t>
    <phoneticPr fontId="1"/>
  </si>
  <si>
    <r>
      <t>サービス業</t>
    </r>
    <r>
      <rPr>
        <sz val="6"/>
        <rFont val="ＭＳ Ｐ明朝"/>
        <family val="1"/>
        <charset val="128"/>
      </rPr>
      <t xml:space="preserve">
（他に分類されないもの）</t>
    </r>
    <rPh sb="4" eb="5">
      <t>ギョウ</t>
    </rPh>
    <rPh sb="7" eb="8">
      <t>ホカ</t>
    </rPh>
    <rPh sb="9" eb="11">
      <t>ブンルイ</t>
    </rPh>
    <phoneticPr fontId="1"/>
  </si>
  <si>
    <r>
      <rPr>
        <sz val="6"/>
        <rFont val="ＭＳ Ｐ明朝"/>
        <family val="1"/>
        <charset val="128"/>
      </rPr>
      <t>生活関連サービス業,</t>
    </r>
    <r>
      <rPr>
        <sz val="8"/>
        <rFont val="ＭＳ Ｐ明朝"/>
        <family val="1"/>
        <charset val="128"/>
      </rPr>
      <t xml:space="preserve">
娯楽業</t>
    </r>
    <rPh sb="0" eb="2">
      <t>セイカツ</t>
    </rPh>
    <rPh sb="2" eb="4">
      <t>カンレン</t>
    </rPh>
    <rPh sb="8" eb="9">
      <t>ギョウ</t>
    </rPh>
    <rPh sb="11" eb="14">
      <t>ゴラクギョウ</t>
    </rPh>
    <phoneticPr fontId="1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</si>
  <si>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</si>
  <si>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1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</si>
  <si>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1"/>
  </si>
  <si>
    <t>家族
従業者</t>
    <rPh sb="0" eb="2">
      <t>カゾク</t>
    </rPh>
    <rPh sb="3" eb="6">
      <t>ジュウギョウシャ</t>
    </rPh>
    <phoneticPr fontId="1"/>
  </si>
  <si>
    <t>家庭
内職者</t>
    <rPh sb="0" eb="2">
      <t>カテイ</t>
    </rPh>
    <rPh sb="3" eb="5">
      <t>ナイショク</t>
    </rPh>
    <rPh sb="5" eb="6">
      <t>シャ</t>
    </rPh>
    <phoneticPr fontId="1"/>
  </si>
  <si>
    <r>
      <t xml:space="preserve">公務
</t>
    </r>
    <r>
      <rPr>
        <sz val="5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1"/>
  </si>
  <si>
    <t xml:space="preserve">  (注)・総数は従業上の地位不詳を含む。</t>
    <rPh sb="3" eb="4">
      <t>チュウ</t>
    </rPh>
    <rPh sb="6" eb="7">
      <t>ソウ</t>
    </rPh>
    <rPh sb="7" eb="8">
      <t>スウ</t>
    </rPh>
    <rPh sb="9" eb="11">
      <t>ジュウギョウ</t>
    </rPh>
    <rPh sb="11" eb="12">
      <t>ジョウ</t>
    </rPh>
    <rPh sb="13" eb="15">
      <t>チイ</t>
    </rPh>
    <rPh sb="15" eb="17">
      <t>フショウ</t>
    </rPh>
    <rPh sb="18" eb="1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</si>
</sst>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8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4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2" fillId="0" borderId="0" xfId="9" applyFont="1" applyAlignment="1">
      <alignment vertical="center"/>
    </xf>
    <xf numFmtId="0" fontId="4" fillId="0" borderId="1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4" fillId="0" borderId="0" xfId="9" applyFont="1" applyAlignment="1">
      <alignment horizontal="centerContinuous" vertical="center"/>
    </xf>
    <xf numFmtId="0" fontId="12" fillId="0" borderId="0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0" xfId="9" applyFont="1" applyAlignment="1">
      <alignment horizontal="right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vertical="center"/>
    </xf>
    <xf numFmtId="0" fontId="4" fillId="0" borderId="0" xfId="9" applyFont="1" applyFill="1" applyBorder="1" applyAlignment="1">
      <alignment horizontal="left" vertical="center"/>
    </xf>
    <xf numFmtId="0" fontId="4" fillId="0" borderId="9" xfId="4" applyFont="1" applyFill="1" applyBorder="1" applyAlignment="1">
      <alignment horizontal="distributed" vertical="center" indent="1"/>
    </xf>
    <xf numFmtId="0" fontId="4" fillId="0" borderId="9" xfId="4" applyFont="1" applyFill="1" applyBorder="1" applyAlignment="1">
      <alignment horizontal="distributed" vertical="center" indent="1" shrinkToFit="1"/>
    </xf>
    <xf numFmtId="0" fontId="9" fillId="0" borderId="8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176" fontId="4" fillId="0" borderId="0" xfId="4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12" fillId="0" borderId="0" xfId="9" applyFont="1" applyAlignment="1">
      <alignment vertical="center"/>
    </xf>
    <xf numFmtId="0" fontId="11" fillId="0" borderId="0" xfId="9" applyFont="1" applyFill="1" applyBorder="1" applyAlignment="1">
      <alignment horizontal="distributed" vertical="center"/>
    </xf>
    <xf numFmtId="0" fontId="10" fillId="0" borderId="0" xfId="9" applyFont="1" applyFill="1" applyBorder="1" applyAlignment="1">
      <alignment horizontal="distributed" vertical="center"/>
    </xf>
    <xf numFmtId="0" fontId="10" fillId="0" borderId="0" xfId="9" applyFont="1" applyFill="1" applyBorder="1" applyAlignment="1">
      <alignment horizontal="distributed" vertical="center" wrapText="1"/>
    </xf>
    <xf numFmtId="0" fontId="11" fillId="0" borderId="10" xfId="9" applyFont="1" applyFill="1" applyBorder="1" applyAlignment="1">
      <alignment horizontal="distributed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10" xfId="9" applyFont="1" applyFill="1" applyBorder="1" applyAlignment="1">
      <alignment horizontal="left" vertical="center"/>
    </xf>
    <xf numFmtId="0" fontId="10" fillId="0" borderId="0" xfId="9" applyFont="1" applyFill="1" applyBorder="1" applyAlignment="1">
      <alignment horizontal="distributed" vertical="center" wrapText="1" shrinkToFit="1"/>
    </xf>
    <xf numFmtId="176" fontId="11" fillId="0" borderId="6" xfId="4" applyNumberFormat="1" applyFont="1" applyBorder="1" applyAlignment="1">
      <alignment vertical="center"/>
    </xf>
    <xf numFmtId="176" fontId="11" fillId="0" borderId="3" xfId="4" applyNumberFormat="1" applyFont="1" applyBorder="1" applyAlignment="1">
      <alignment vertical="center"/>
    </xf>
    <xf numFmtId="176" fontId="10" fillId="0" borderId="3" xfId="4" applyNumberFormat="1" applyFont="1" applyBorder="1" applyAlignment="1">
      <alignment vertical="center"/>
    </xf>
    <xf numFmtId="176" fontId="10" fillId="0" borderId="3" xfId="4" applyNumberFormat="1" applyFont="1" applyBorder="1" applyAlignment="1">
      <alignment horizontal="right" vertical="center"/>
    </xf>
    <xf numFmtId="176" fontId="11" fillId="0" borderId="4" xfId="4" applyNumberFormat="1" applyFont="1" applyBorder="1" applyAlignment="1">
      <alignment vertical="center"/>
    </xf>
    <xf numFmtId="176" fontId="11" fillId="0" borderId="4" xfId="4" applyNumberFormat="1" applyFont="1" applyBorder="1" applyAlignment="1">
      <alignment horizontal="right" vertical="center"/>
    </xf>
    <xf numFmtId="0" fontId="12" fillId="0" borderId="0" xfId="9" applyFont="1" applyFill="1" applyBorder="1" applyAlignment="1">
      <alignment horizontal="distributed" vertical="center"/>
    </xf>
    <xf numFmtId="0" fontId="10" fillId="0" borderId="2" xfId="9" applyFont="1" applyBorder="1" applyAlignment="1">
      <alignment horizontal="right" vertical="center"/>
    </xf>
    <xf numFmtId="176" fontId="10" fillId="0" borderId="13" xfId="4" applyNumberFormat="1" applyFont="1" applyFill="1" applyBorder="1" applyAlignment="1">
      <alignment horizontal="center" vertical="center" wrapText="1"/>
    </xf>
    <xf numFmtId="176" fontId="10" fillId="0" borderId="4" xfId="4" applyNumberFormat="1" applyFont="1" applyFill="1" applyBorder="1" applyAlignment="1">
      <alignment horizontal="center" vertical="center" wrapText="1"/>
    </xf>
    <xf numFmtId="176" fontId="10" fillId="0" borderId="4" xfId="4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distributed" vertical="center"/>
    </xf>
    <xf numFmtId="0" fontId="10" fillId="0" borderId="5" xfId="4" applyFont="1" applyBorder="1" applyAlignment="1">
      <alignment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21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2"/>
  <sheetViews>
    <sheetView showGridLines="0" tabSelected="1" zoomScaleNormal="100" zoomScaleSheetLayoutView="100" workbookViewId="0">
      <selection activeCell="N23" sqref="N23"/>
    </sheetView>
  </sheetViews>
  <sheetFormatPr defaultRowHeight="13.5"/>
  <cols>
    <col min="1" max="2" width="0.875" style="2" customWidth="1"/>
    <col min="3" max="3" width="13.125" style="2" customWidth="1"/>
    <col min="4" max="4" width="0.875" style="2" customWidth="1"/>
    <col min="5" max="11" width="6.25" style="2" customWidth="1"/>
    <col min="12" max="16384" width="9" style="2"/>
  </cols>
  <sheetData>
    <row r="1" spans="1:11" s="9" customFormat="1" ht="13.5" customHeight="1">
      <c r="K1" s="10" t="s">
        <v>5</v>
      </c>
    </row>
    <row r="2" spans="1:11" ht="15" customHeight="1"/>
    <row r="3" spans="1:11" s="1" customFormat="1" ht="21" customHeight="1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" customFormat="1" ht="18.75" customHeight="1" thickBot="1">
      <c r="K4" s="36" t="s">
        <v>25</v>
      </c>
    </row>
    <row r="5" spans="1:11" ht="14.25" customHeight="1">
      <c r="A5" s="40" t="s">
        <v>2</v>
      </c>
      <c r="B5" s="40"/>
      <c r="C5" s="40"/>
      <c r="D5" s="40"/>
      <c r="E5" s="42" t="s">
        <v>3</v>
      </c>
      <c r="F5" s="42" t="s">
        <v>26</v>
      </c>
      <c r="G5" s="42" t="s">
        <v>27</v>
      </c>
      <c r="H5" s="37" t="s">
        <v>28</v>
      </c>
      <c r="I5" s="37" t="s">
        <v>29</v>
      </c>
      <c r="J5" s="37" t="s">
        <v>36</v>
      </c>
      <c r="K5" s="37" t="s">
        <v>37</v>
      </c>
    </row>
    <row r="6" spans="1:11" ht="20.25" customHeight="1">
      <c r="A6" s="41"/>
      <c r="B6" s="41"/>
      <c r="C6" s="41"/>
      <c r="D6" s="41"/>
      <c r="E6" s="39"/>
      <c r="F6" s="39"/>
      <c r="G6" s="39"/>
      <c r="H6" s="38"/>
      <c r="I6" s="38"/>
      <c r="J6" s="39"/>
      <c r="K6" s="39"/>
    </row>
    <row r="7" spans="1:11" s="3" customFormat="1" ht="15" customHeight="1">
      <c r="A7" s="11"/>
      <c r="B7" s="43" t="s">
        <v>1</v>
      </c>
      <c r="C7" s="43"/>
      <c r="D7" s="12"/>
      <c r="E7" s="29">
        <f t="shared" ref="E7:K7" si="0">SUM(E8,E11,E15,E30)</f>
        <v>25951</v>
      </c>
      <c r="F7" s="29">
        <f t="shared" si="0"/>
        <v>21561</v>
      </c>
      <c r="G7" s="29">
        <f t="shared" si="0"/>
        <v>1329</v>
      </c>
      <c r="H7" s="29">
        <f t="shared" si="0"/>
        <v>562</v>
      </c>
      <c r="I7" s="29">
        <f t="shared" si="0"/>
        <v>1298</v>
      </c>
      <c r="J7" s="29">
        <f t="shared" si="0"/>
        <v>539</v>
      </c>
      <c r="K7" s="29">
        <f t="shared" si="0"/>
        <v>39</v>
      </c>
    </row>
    <row r="8" spans="1:11" s="3" customFormat="1" ht="15" customHeight="1">
      <c r="A8" s="13"/>
      <c r="B8" s="26" t="s">
        <v>11</v>
      </c>
      <c r="C8" s="22"/>
      <c r="D8" s="6"/>
      <c r="E8" s="30">
        <f>SUM(E9:E10)</f>
        <v>273</v>
      </c>
      <c r="F8" s="30">
        <f t="shared" ref="F8:K8" si="1">SUM(F9:F10)</f>
        <v>85</v>
      </c>
      <c r="G8" s="30">
        <f t="shared" si="1"/>
        <v>8</v>
      </c>
      <c r="H8" s="30">
        <f t="shared" si="1"/>
        <v>24</v>
      </c>
      <c r="I8" s="30">
        <f t="shared" si="1"/>
        <v>91</v>
      </c>
      <c r="J8" s="30">
        <f t="shared" si="1"/>
        <v>65</v>
      </c>
      <c r="K8" s="30">
        <f t="shared" si="1"/>
        <v>0</v>
      </c>
    </row>
    <row r="9" spans="1:11" ht="15" customHeight="1">
      <c r="A9" s="5"/>
      <c r="B9" s="14"/>
      <c r="C9" s="23" t="s">
        <v>12</v>
      </c>
      <c r="D9" s="15"/>
      <c r="E9" s="31">
        <v>270</v>
      </c>
      <c r="F9" s="31">
        <v>83</v>
      </c>
      <c r="G9" s="31">
        <v>8</v>
      </c>
      <c r="H9" s="31">
        <v>24</v>
      </c>
      <c r="I9" s="31">
        <v>90</v>
      </c>
      <c r="J9" s="31">
        <v>65</v>
      </c>
      <c r="K9" s="32" t="s">
        <v>10</v>
      </c>
    </row>
    <row r="10" spans="1:11" ht="15" customHeight="1">
      <c r="A10" s="5"/>
      <c r="B10" s="14"/>
      <c r="C10" s="23" t="s">
        <v>13</v>
      </c>
      <c r="D10" s="15"/>
      <c r="E10" s="32">
        <v>3</v>
      </c>
      <c r="F10" s="32">
        <v>2</v>
      </c>
      <c r="G10" s="32" t="s">
        <v>10</v>
      </c>
      <c r="H10" s="32" t="s">
        <v>10</v>
      </c>
      <c r="I10" s="32">
        <v>1</v>
      </c>
      <c r="J10" s="32" t="s">
        <v>30</v>
      </c>
      <c r="K10" s="32" t="s">
        <v>10</v>
      </c>
    </row>
    <row r="11" spans="1:11" s="4" customFormat="1" ht="15" customHeight="1">
      <c r="A11" s="13"/>
      <c r="B11" s="26" t="s">
        <v>14</v>
      </c>
      <c r="C11" s="22"/>
      <c r="D11" s="6"/>
      <c r="E11" s="30">
        <f>SUM(E12:E14)</f>
        <v>6802</v>
      </c>
      <c r="F11" s="30">
        <f t="shared" ref="F11:K11" si="2">SUM(F12:F14)</f>
        <v>5643</v>
      </c>
      <c r="G11" s="30">
        <f t="shared" si="2"/>
        <v>517</v>
      </c>
      <c r="H11" s="30">
        <f t="shared" si="2"/>
        <v>141</v>
      </c>
      <c r="I11" s="30">
        <f t="shared" si="2"/>
        <v>365</v>
      </c>
      <c r="J11" s="30">
        <f t="shared" si="2"/>
        <v>109</v>
      </c>
      <c r="K11" s="30">
        <f t="shared" si="2"/>
        <v>27</v>
      </c>
    </row>
    <row r="12" spans="1:11" ht="23.25" customHeight="1">
      <c r="A12" s="5"/>
      <c r="B12" s="14"/>
      <c r="C12" s="24" t="s">
        <v>35</v>
      </c>
      <c r="D12" s="15"/>
      <c r="E12" s="31">
        <v>4</v>
      </c>
      <c r="F12" s="31">
        <v>4</v>
      </c>
      <c r="G12" s="32" t="s">
        <v>10</v>
      </c>
      <c r="H12" s="32" t="s">
        <v>10</v>
      </c>
      <c r="I12" s="32" t="s">
        <v>10</v>
      </c>
      <c r="J12" s="32" t="s">
        <v>10</v>
      </c>
      <c r="K12" s="32" t="s">
        <v>0</v>
      </c>
    </row>
    <row r="13" spans="1:11" ht="15" customHeight="1">
      <c r="A13" s="5"/>
      <c r="B13" s="14"/>
      <c r="C13" s="23" t="s">
        <v>15</v>
      </c>
      <c r="D13" s="15"/>
      <c r="E13" s="31">
        <v>2427</v>
      </c>
      <c r="F13" s="31">
        <v>1618</v>
      </c>
      <c r="G13" s="31">
        <v>308</v>
      </c>
      <c r="H13" s="31">
        <v>115</v>
      </c>
      <c r="I13" s="31">
        <v>308</v>
      </c>
      <c r="J13" s="31">
        <v>78</v>
      </c>
      <c r="K13" s="32" t="s">
        <v>0</v>
      </c>
    </row>
    <row r="14" spans="1:11" ht="15" customHeight="1">
      <c r="A14" s="5"/>
      <c r="B14" s="14"/>
      <c r="C14" s="23" t="s">
        <v>16</v>
      </c>
      <c r="D14" s="15"/>
      <c r="E14" s="31">
        <v>4371</v>
      </c>
      <c r="F14" s="31">
        <v>4021</v>
      </c>
      <c r="G14" s="31">
        <v>209</v>
      </c>
      <c r="H14" s="31">
        <v>26</v>
      </c>
      <c r="I14" s="31">
        <v>57</v>
      </c>
      <c r="J14" s="31">
        <v>31</v>
      </c>
      <c r="K14" s="32">
        <v>27</v>
      </c>
    </row>
    <row r="15" spans="1:11" s="4" customFormat="1" ht="15" customHeight="1">
      <c r="A15" s="13"/>
      <c r="B15" s="26" t="s">
        <v>17</v>
      </c>
      <c r="C15" s="22"/>
      <c r="D15" s="6"/>
      <c r="E15" s="30">
        <f>SUM(E16:E29)</f>
        <v>17718</v>
      </c>
      <c r="F15" s="30">
        <f t="shared" ref="F15:K15" si="3">SUM(F16:F29)</f>
        <v>15376</v>
      </c>
      <c r="G15" s="30">
        <f t="shared" si="3"/>
        <v>792</v>
      </c>
      <c r="H15" s="30">
        <f t="shared" si="3"/>
        <v>385</v>
      </c>
      <c r="I15" s="30">
        <f t="shared" si="3"/>
        <v>798</v>
      </c>
      <c r="J15" s="30">
        <f t="shared" si="3"/>
        <v>355</v>
      </c>
      <c r="K15" s="30">
        <f t="shared" si="3"/>
        <v>12</v>
      </c>
    </row>
    <row r="16" spans="1:11" ht="23.25" customHeight="1">
      <c r="A16" s="13"/>
      <c r="B16" s="14"/>
      <c r="C16" s="28" t="s">
        <v>34</v>
      </c>
      <c r="D16" s="6"/>
      <c r="E16" s="31">
        <v>105</v>
      </c>
      <c r="F16" s="31">
        <v>104</v>
      </c>
      <c r="G16" s="31">
        <v>1</v>
      </c>
      <c r="H16" s="32" t="s">
        <v>10</v>
      </c>
      <c r="I16" s="32" t="s">
        <v>10</v>
      </c>
      <c r="J16" s="32" t="s">
        <v>10</v>
      </c>
      <c r="K16" s="32" t="s">
        <v>0</v>
      </c>
    </row>
    <row r="17" spans="1:11" ht="15" customHeight="1">
      <c r="A17" s="13"/>
      <c r="B17" s="14"/>
      <c r="C17" s="23" t="s">
        <v>18</v>
      </c>
      <c r="D17" s="6"/>
      <c r="E17" s="31">
        <v>807</v>
      </c>
      <c r="F17" s="31">
        <v>740</v>
      </c>
      <c r="G17" s="31">
        <v>44</v>
      </c>
      <c r="H17" s="31">
        <v>3</v>
      </c>
      <c r="I17" s="31">
        <v>17</v>
      </c>
      <c r="J17" s="32">
        <v>3</v>
      </c>
      <c r="K17" s="32" t="s">
        <v>0</v>
      </c>
    </row>
    <row r="18" spans="1:11" ht="15" customHeight="1">
      <c r="A18" s="13"/>
      <c r="B18" s="14"/>
      <c r="C18" s="23" t="s">
        <v>19</v>
      </c>
      <c r="D18" s="6"/>
      <c r="E18" s="31">
        <v>1349</v>
      </c>
      <c r="F18" s="31">
        <v>1259</v>
      </c>
      <c r="G18" s="31">
        <v>51</v>
      </c>
      <c r="H18" s="31">
        <v>2</v>
      </c>
      <c r="I18" s="31">
        <v>33</v>
      </c>
      <c r="J18" s="31">
        <v>4</v>
      </c>
      <c r="K18" s="32" t="s">
        <v>0</v>
      </c>
    </row>
    <row r="19" spans="1:11" ht="15" customHeight="1">
      <c r="A19" s="13"/>
      <c r="B19" s="14"/>
      <c r="C19" s="23" t="s">
        <v>8</v>
      </c>
      <c r="D19" s="6"/>
      <c r="E19" s="31">
        <v>5059</v>
      </c>
      <c r="F19" s="31">
        <v>4438</v>
      </c>
      <c r="G19" s="31">
        <v>309</v>
      </c>
      <c r="H19" s="31">
        <v>76</v>
      </c>
      <c r="I19" s="31">
        <v>148</v>
      </c>
      <c r="J19" s="31">
        <v>88</v>
      </c>
      <c r="K19" s="32" t="s">
        <v>0</v>
      </c>
    </row>
    <row r="20" spans="1:11" ht="15" customHeight="1">
      <c r="A20" s="13"/>
      <c r="B20" s="14"/>
      <c r="C20" s="23" t="s">
        <v>20</v>
      </c>
      <c r="D20" s="6"/>
      <c r="E20" s="31">
        <v>624</v>
      </c>
      <c r="F20" s="31">
        <v>587</v>
      </c>
      <c r="G20" s="31">
        <v>29</v>
      </c>
      <c r="H20" s="31">
        <v>1</v>
      </c>
      <c r="I20" s="31">
        <v>6</v>
      </c>
      <c r="J20" s="31">
        <v>1</v>
      </c>
      <c r="K20" s="32" t="s">
        <v>0</v>
      </c>
    </row>
    <row r="21" spans="1:11" ht="18.75" customHeight="1">
      <c r="A21" s="13"/>
      <c r="B21" s="14"/>
      <c r="C21" s="35" t="s">
        <v>9</v>
      </c>
      <c r="D21" s="6"/>
      <c r="E21" s="31">
        <v>432</v>
      </c>
      <c r="F21" s="31">
        <v>262</v>
      </c>
      <c r="G21" s="31">
        <v>93</v>
      </c>
      <c r="H21" s="31">
        <v>14</v>
      </c>
      <c r="I21" s="31">
        <v>45</v>
      </c>
      <c r="J21" s="31">
        <v>18</v>
      </c>
      <c r="K21" s="32" t="s">
        <v>0</v>
      </c>
    </row>
    <row r="22" spans="1:11" ht="23.25" customHeight="1">
      <c r="A22" s="13"/>
      <c r="B22" s="14"/>
      <c r="C22" s="23" t="s">
        <v>6</v>
      </c>
      <c r="D22" s="6"/>
      <c r="E22" s="31">
        <v>752</v>
      </c>
      <c r="F22" s="31">
        <v>522</v>
      </c>
      <c r="G22" s="31">
        <v>64</v>
      </c>
      <c r="H22" s="31">
        <v>32</v>
      </c>
      <c r="I22" s="31">
        <v>94</v>
      </c>
      <c r="J22" s="31">
        <v>40</v>
      </c>
      <c r="K22" s="32" t="s">
        <v>0</v>
      </c>
    </row>
    <row r="23" spans="1:11" ht="23.25" customHeight="1">
      <c r="A23" s="13"/>
      <c r="B23" s="14"/>
      <c r="C23" s="24" t="s">
        <v>33</v>
      </c>
      <c r="D23" s="6"/>
      <c r="E23" s="31">
        <v>1773</v>
      </c>
      <c r="F23" s="31">
        <v>1461</v>
      </c>
      <c r="G23" s="31">
        <v>43</v>
      </c>
      <c r="H23" s="31">
        <v>111</v>
      </c>
      <c r="I23" s="31">
        <v>69</v>
      </c>
      <c r="J23" s="31">
        <v>89</v>
      </c>
      <c r="K23" s="32" t="s">
        <v>0</v>
      </c>
    </row>
    <row r="24" spans="1:11" ht="23.25" customHeight="1">
      <c r="A24" s="5"/>
      <c r="B24" s="14"/>
      <c r="C24" s="24" t="s">
        <v>32</v>
      </c>
      <c r="D24" s="16"/>
      <c r="E24" s="31">
        <v>1164</v>
      </c>
      <c r="F24" s="31">
        <v>887</v>
      </c>
      <c r="G24" s="32">
        <v>45</v>
      </c>
      <c r="H24" s="32">
        <v>60</v>
      </c>
      <c r="I24" s="32">
        <v>111</v>
      </c>
      <c r="J24" s="32">
        <v>61</v>
      </c>
      <c r="K24" s="32" t="s">
        <v>0</v>
      </c>
    </row>
    <row r="25" spans="1:11" ht="15" customHeight="1">
      <c r="A25" s="5"/>
      <c r="B25" s="14"/>
      <c r="C25" s="23" t="s">
        <v>21</v>
      </c>
      <c r="D25" s="15"/>
      <c r="E25" s="31">
        <v>1203</v>
      </c>
      <c r="F25" s="31">
        <v>1109</v>
      </c>
      <c r="G25" s="31">
        <v>12</v>
      </c>
      <c r="H25" s="31">
        <v>17</v>
      </c>
      <c r="I25" s="31">
        <v>62</v>
      </c>
      <c r="J25" s="31">
        <v>3</v>
      </c>
      <c r="K25" s="32" t="s">
        <v>0</v>
      </c>
    </row>
    <row r="26" spans="1:11" ht="15" customHeight="1">
      <c r="A26" s="5"/>
      <c r="B26" s="14"/>
      <c r="C26" s="23" t="s">
        <v>7</v>
      </c>
      <c r="D26" s="15"/>
      <c r="E26" s="31">
        <v>2442</v>
      </c>
      <c r="F26" s="31">
        <v>2300</v>
      </c>
      <c r="G26" s="31">
        <v>27</v>
      </c>
      <c r="H26" s="31">
        <v>46</v>
      </c>
      <c r="I26" s="31">
        <v>39</v>
      </c>
      <c r="J26" s="31">
        <v>30</v>
      </c>
      <c r="K26" s="32" t="s">
        <v>0</v>
      </c>
    </row>
    <row r="27" spans="1:11" ht="15" customHeight="1">
      <c r="A27" s="5"/>
      <c r="B27" s="14"/>
      <c r="C27" s="23" t="s">
        <v>22</v>
      </c>
      <c r="D27" s="15"/>
      <c r="E27" s="31">
        <v>107</v>
      </c>
      <c r="F27" s="31">
        <v>103</v>
      </c>
      <c r="G27" s="31">
        <v>4</v>
      </c>
      <c r="H27" s="32" t="s">
        <v>10</v>
      </c>
      <c r="I27" s="32" t="s">
        <v>10</v>
      </c>
      <c r="J27" s="32" t="s">
        <v>10</v>
      </c>
      <c r="K27" s="32" t="s">
        <v>0</v>
      </c>
    </row>
    <row r="28" spans="1:11" ht="23.25" customHeight="1">
      <c r="A28" s="5"/>
      <c r="B28" s="14"/>
      <c r="C28" s="24" t="s">
        <v>31</v>
      </c>
      <c r="D28" s="15"/>
      <c r="E28" s="31">
        <v>1263</v>
      </c>
      <c r="F28" s="31">
        <v>966</v>
      </c>
      <c r="G28" s="31">
        <v>70</v>
      </c>
      <c r="H28" s="31">
        <v>23</v>
      </c>
      <c r="I28" s="31">
        <v>174</v>
      </c>
      <c r="J28" s="31">
        <v>18</v>
      </c>
      <c r="K28" s="32">
        <v>12</v>
      </c>
    </row>
    <row r="29" spans="1:11" ht="23.25" customHeight="1">
      <c r="A29" s="5"/>
      <c r="B29" s="14"/>
      <c r="C29" s="24" t="s">
        <v>38</v>
      </c>
      <c r="D29" s="15"/>
      <c r="E29" s="31">
        <v>638</v>
      </c>
      <c r="F29" s="31">
        <v>638</v>
      </c>
      <c r="G29" s="32" t="s">
        <v>10</v>
      </c>
      <c r="H29" s="32" t="s">
        <v>10</v>
      </c>
      <c r="I29" s="32" t="s">
        <v>10</v>
      </c>
      <c r="J29" s="32" t="s">
        <v>10</v>
      </c>
      <c r="K29" s="32" t="s">
        <v>0</v>
      </c>
    </row>
    <row r="30" spans="1:11" s="4" customFormat="1" ht="15" customHeight="1">
      <c r="A30" s="17"/>
      <c r="B30" s="27" t="s">
        <v>23</v>
      </c>
      <c r="C30" s="25"/>
      <c r="D30" s="18"/>
      <c r="E30" s="33">
        <v>1158</v>
      </c>
      <c r="F30" s="33">
        <v>457</v>
      </c>
      <c r="G30" s="33">
        <v>12</v>
      </c>
      <c r="H30" s="33">
        <v>12</v>
      </c>
      <c r="I30" s="33">
        <v>44</v>
      </c>
      <c r="J30" s="33">
        <v>10</v>
      </c>
      <c r="K30" s="34" t="s">
        <v>0</v>
      </c>
    </row>
    <row r="31" spans="1:11" s="1" customFormat="1" ht="11.25">
      <c r="A31" s="44" t="s">
        <v>4</v>
      </c>
      <c r="B31" s="44"/>
      <c r="C31" s="44"/>
      <c r="D31" s="19"/>
      <c r="E31" s="19"/>
      <c r="F31" s="19"/>
      <c r="G31" s="19"/>
      <c r="H31" s="20"/>
      <c r="I31" s="20"/>
      <c r="J31" s="20"/>
      <c r="K31" s="20"/>
    </row>
    <row r="32" spans="1:11" s="21" customFormat="1" ht="9.75">
      <c r="A32" s="8" t="s">
        <v>39</v>
      </c>
    </row>
  </sheetData>
  <mergeCells count="10">
    <mergeCell ref="B7:C7"/>
    <mergeCell ref="A31:C31"/>
    <mergeCell ref="F5:F6"/>
    <mergeCell ref="G5:G6"/>
    <mergeCell ref="H5:H6"/>
    <mergeCell ref="I5:I6"/>
    <mergeCell ref="J5:J6"/>
    <mergeCell ref="K5:K6"/>
    <mergeCell ref="A5:D6"/>
    <mergeCell ref="E5:E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firstPageNumber="3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32-33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2017-08-01T02:09:11Z</dcterms:modified>
</cp:coreProperties>
</file>